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sn.tno.nl\data\sv\sv-052506\005\5\50000\gmk\grondwater\werk\COVRA - analyses\WATERVLIET\Rapportage\"/>
    </mc:Choice>
  </mc:AlternateContent>
  <xr:revisionPtr revIDLastSave="0" documentId="13_ncr:1_{FF7114A0-A853-40C2-A8E3-BAEAE7579FEA}" xr6:coauthVersionLast="47" xr6:coauthVersionMax="47" xr10:uidLastSave="{00000000-0000-0000-0000-000000000000}"/>
  <bookViews>
    <workbookView xWindow="-120" yWindow="-120" windowWidth="38640" windowHeight="23520" activeTab="4" xr2:uid="{341DF0D0-4EF0-4EE1-9FF2-A430272346E8}"/>
  </bookViews>
  <sheets>
    <sheet name="Sample and method information" sheetId="8" r:id="rId1"/>
    <sheet name="XRF Fusion bead" sheetId="1" r:id="rId2"/>
    <sheet name="XRF Pressed pellet" sheetId="7" r:id="rId3"/>
    <sheet name="ICP-OES" sheetId="3" r:id="rId4"/>
    <sheet name="ICP-MS" sheetId="2" r:id="rId5"/>
    <sheet name="XRD" sheetId="4" r:id="rId6"/>
    <sheet name="TGA and C-S"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<sst xmlns="http://schemas.openxmlformats.org/spreadsheetml/2006/main" count="428" uniqueCount="169">
  <si>
    <t>Sample code</t>
  </si>
  <si>
    <t>Sc</t>
  </si>
  <si>
    <t>V</t>
  </si>
  <si>
    <t>Cr</t>
  </si>
  <si>
    <t>Ni</t>
  </si>
  <si>
    <t>Cu</t>
  </si>
  <si>
    <t>Zn</t>
  </si>
  <si>
    <t>As</t>
  </si>
  <si>
    <t>Rb</t>
  </si>
  <si>
    <t>Sr</t>
  </si>
  <si>
    <t>Y</t>
  </si>
  <si>
    <t>Zr</t>
  </si>
  <si>
    <t>Nb</t>
  </si>
  <si>
    <t>Sn</t>
  </si>
  <si>
    <t>Ba</t>
  </si>
  <si>
    <t>La</t>
  </si>
  <si>
    <t>Ce</t>
  </si>
  <si>
    <t>Pr</t>
  </si>
  <si>
    <t>Nd</t>
  </si>
  <si>
    <t>Hf</t>
  </si>
  <si>
    <t>Pb</t>
  </si>
  <si>
    <t>Th</t>
  </si>
  <si>
    <t>U</t>
  </si>
  <si>
    <t>Oxide/Element</t>
  </si>
  <si>
    <t>Al2O3</t>
  </si>
  <si>
    <t>CaO</t>
  </si>
  <si>
    <t>Fe2O3</t>
  </si>
  <si>
    <t>K2O</t>
  </si>
  <si>
    <t>MgO</t>
  </si>
  <si>
    <t>MnO</t>
  </si>
  <si>
    <t>Na2O</t>
  </si>
  <si>
    <t>P2O5</t>
  </si>
  <si>
    <t>SiO2</t>
  </si>
  <si>
    <t>TiO2</t>
  </si>
  <si>
    <t>%</t>
  </si>
  <si>
    <t>ppm</t>
  </si>
  <si>
    <t>101-95</t>
  </si>
  <si>
    <t>101-96</t>
  </si>
  <si>
    <t>101-97</t>
  </si>
  <si>
    <t>101-98</t>
  </si>
  <si>
    <t>101-99</t>
  </si>
  <si>
    <t>101-100</t>
  </si>
  <si>
    <t>101-101</t>
  </si>
  <si>
    <t>101-102</t>
  </si>
  <si>
    <t>101-103</t>
  </si>
  <si>
    <t>101-104</t>
  </si>
  <si>
    <t>101-105</t>
  </si>
  <si>
    <t>101-106</t>
  </si>
  <si>
    <t>101-107</t>
  </si>
  <si>
    <t>101-107d</t>
  </si>
  <si>
    <t>101-108</t>
  </si>
  <si>
    <t>101-109</t>
  </si>
  <si>
    <t>101-110</t>
  </si>
  <si>
    <t>101-111</t>
  </si>
  <si>
    <t>101-112</t>
  </si>
  <si>
    <t>101-113</t>
  </si>
  <si>
    <t>101-114</t>
  </si>
  <si>
    <t>-</t>
  </si>
  <si>
    <t>101-115</t>
  </si>
  <si>
    <t>101-116</t>
  </si>
  <si>
    <t>101-117</t>
  </si>
  <si>
    <t>101-118</t>
  </si>
  <si>
    <t>Ga</t>
  </si>
  <si>
    <t>S</t>
  </si>
  <si>
    <t>Rh</t>
  </si>
  <si>
    <t>kcps</t>
  </si>
  <si>
    <t>TC (%)</t>
  </si>
  <si>
    <t>TIC (%)</t>
  </si>
  <si>
    <t>Sulfur (%)</t>
  </si>
  <si>
    <t>Weight loss 105-450°C (%)</t>
  </si>
  <si>
    <t>Weight loss 450-550°C (%)</t>
  </si>
  <si>
    <t>Weight loss 550-800°C (%)</t>
  </si>
  <si>
    <t>Weight loss 800-1000°C (%)</t>
  </si>
  <si>
    <t>Sample Id</t>
  </si>
  <si>
    <t>Al  (ppm)</t>
  </si>
  <si>
    <t>As (ppm)</t>
  </si>
  <si>
    <t>Be (ppm)</t>
  </si>
  <si>
    <t>Ca (ppm)</t>
  </si>
  <si>
    <t>Ce (ppm)</t>
  </si>
  <si>
    <t>Co (ppm)</t>
  </si>
  <si>
    <t>Cu (ppm)</t>
  </si>
  <si>
    <t>Fe (ppm)</t>
  </si>
  <si>
    <t>K  (ppm)</t>
  </si>
  <si>
    <t>Li (ppm)</t>
  </si>
  <si>
    <t>Mg (ppm)</t>
  </si>
  <si>
    <t>101-107duplo</t>
  </si>
  <si>
    <t>Mn (ppm)</t>
  </si>
  <si>
    <t>Na (ppm)</t>
  </si>
  <si>
    <t>Ni (ppm)</t>
  </si>
  <si>
    <t>P  (ppm)</t>
  </si>
  <si>
    <t>S  (ppm)</t>
  </si>
  <si>
    <t>Sc (ppm)</t>
  </si>
  <si>
    <t>Sr (ppm)</t>
  </si>
  <si>
    <t>Ti (ppm)</t>
  </si>
  <si>
    <t>V  (ppm)</t>
  </si>
  <si>
    <t>Y  (ppm)</t>
  </si>
  <si>
    <t>Zn (ppm)</t>
  </si>
  <si>
    <t>(ppb)</t>
  </si>
  <si>
    <t>Li 7</t>
  </si>
  <si>
    <t>(ppm)</t>
  </si>
  <si>
    <t>Be 9</t>
  </si>
  <si>
    <t>Se 82</t>
  </si>
  <si>
    <t>Rb 85</t>
  </si>
  <si>
    <t>Sr 88</t>
  </si>
  <si>
    <t>Y 89</t>
  </si>
  <si>
    <t>Zr 90</t>
  </si>
  <si>
    <t>Nb 93</t>
  </si>
  <si>
    <t>Mo 98</t>
  </si>
  <si>
    <t>Ag 107</t>
  </si>
  <si>
    <t>Cd 111</t>
  </si>
  <si>
    <t>Sn 118</t>
  </si>
  <si>
    <t>Sb 121</t>
  </si>
  <si>
    <t>Cs 133</t>
  </si>
  <si>
    <t>Ba 137</t>
  </si>
  <si>
    <t>La 139</t>
  </si>
  <si>
    <t>Ce 140</t>
  </si>
  <si>
    <t>Pr 141</t>
  </si>
  <si>
    <t>Nd 146</t>
  </si>
  <si>
    <t>Sm 147</t>
  </si>
  <si>
    <t>Eu 151</t>
  </si>
  <si>
    <t>Gd 157</t>
  </si>
  <si>
    <t>Tb 159</t>
  </si>
  <si>
    <t>Dy 163</t>
  </si>
  <si>
    <t>Ho 165</t>
  </si>
  <si>
    <t>Er 166</t>
  </si>
  <si>
    <t>Tm 169</t>
  </si>
  <si>
    <t>Yb 172</t>
  </si>
  <si>
    <t>Lu 175</t>
  </si>
  <si>
    <t>Hf 178</t>
  </si>
  <si>
    <t>Ta 181</t>
  </si>
  <si>
    <t>Re 185</t>
  </si>
  <si>
    <t>Tl 205</t>
  </si>
  <si>
    <t>Pb 207</t>
  </si>
  <si>
    <t>Th 232</t>
  </si>
  <si>
    <t>U 238</t>
  </si>
  <si>
    <t xml:space="preserve">Sc 45 </t>
  </si>
  <si>
    <t xml:space="preserve">V 51 </t>
  </si>
  <si>
    <t xml:space="preserve">Cr 52 </t>
  </si>
  <si>
    <t xml:space="preserve">Mn 55 </t>
  </si>
  <si>
    <t xml:space="preserve">Fe 57 </t>
  </si>
  <si>
    <t xml:space="preserve">Co 59 </t>
  </si>
  <si>
    <t xml:space="preserve">Ni 60 </t>
  </si>
  <si>
    <t xml:space="preserve">Cu 63 </t>
  </si>
  <si>
    <t xml:space="preserve">Zn 66 </t>
  </si>
  <si>
    <t xml:space="preserve">As 75 </t>
  </si>
  <si>
    <t>Depth</t>
  </si>
  <si>
    <t>Quartz</t>
  </si>
  <si>
    <t>Calcite</t>
  </si>
  <si>
    <t>Feldspar (microcline)</t>
  </si>
  <si>
    <t>Kaolinite</t>
  </si>
  <si>
    <t>Siderite</t>
  </si>
  <si>
    <t>Rutile</t>
  </si>
  <si>
    <t>Pyrite</t>
  </si>
  <si>
    <t>Jarosite</t>
  </si>
  <si>
    <t>Clinopyroxene</t>
  </si>
  <si>
    <t>Hornblende</t>
  </si>
  <si>
    <t>Clinoptinolite</t>
  </si>
  <si>
    <t>Gypsum</t>
  </si>
  <si>
    <t>2:1 clay minerals/mica/glauconite</t>
  </si>
  <si>
    <t>Ankerite/dolomite</t>
  </si>
  <si>
    <t>Feldspar (orthoclase)</t>
  </si>
  <si>
    <t>Feldspar (albite)</t>
  </si>
  <si>
    <r>
      <t xml:space="preserve">Values between LOD and LOQ are </t>
    </r>
    <r>
      <rPr>
        <sz val="9"/>
        <color rgb="FF00B0F0"/>
        <rFont val="Calibri"/>
        <family val="2"/>
        <scheme val="minor"/>
      </rPr>
      <t>Blue</t>
    </r>
    <r>
      <rPr>
        <sz val="9"/>
        <color rgb="FF000000"/>
        <rFont val="Calibri"/>
        <family val="2"/>
        <scheme val="minor"/>
      </rPr>
      <t>. These values can have an error of &gt; 10% and must been used as an approximation.</t>
    </r>
  </si>
  <si>
    <t>The BEC provides a quantitative measure of the amount of background signal at a specified spectral line. It is defined as the analyte concentration that produces a net signal (peak minus background) equal to the background.</t>
  </si>
  <si>
    <r>
      <t xml:space="preserve">Concentratations below the Limit of Detection (LOD) are given in </t>
    </r>
    <r>
      <rPr>
        <sz val="9"/>
        <color rgb="FFBFBFBF"/>
        <rFont val="Calibri"/>
        <family val="2"/>
        <scheme val="minor"/>
      </rPr>
      <t xml:space="preserve">Grey, </t>
    </r>
    <r>
      <rPr>
        <sz val="9"/>
        <color rgb="FF000000"/>
        <rFont val="Calibri"/>
        <family val="2"/>
        <scheme val="minor"/>
      </rPr>
      <t>and should not be used as real values but reported as &lt;Limit of Quantification (LOQ).</t>
    </r>
  </si>
  <si>
    <t xml:space="preserve">Values outsite the linerange can have an error of analysis &gt; 10% and should be seen as an aproximate value. </t>
  </si>
  <si>
    <t>Depth (m below surface)</t>
  </si>
  <si>
    <t>Concentratations below the Limit of Detection (LOD) are given as in red and should not be used for any interpretation.</t>
  </si>
  <si>
    <r>
      <t>Values above the linerange are given in</t>
    </r>
    <r>
      <rPr>
        <sz val="9"/>
        <color theme="5" tint="-0.249977111117893"/>
        <rFont val="Calibri"/>
        <family val="2"/>
        <scheme val="minor"/>
      </rPr>
      <t xml:space="preserve"> Orange</t>
    </r>
    <r>
      <rPr>
        <sz val="9"/>
        <color rgb="FF0070C0"/>
        <rFont val="Calibri"/>
        <family val="2"/>
        <scheme val="minor"/>
      </rPr>
      <t xml:space="preserve"> </t>
    </r>
    <r>
      <rPr>
        <sz val="9"/>
        <color rgb="FF000000"/>
        <rFont val="Calibri"/>
        <family val="2"/>
        <scheme val="minor"/>
      </rPr>
      <t>and</t>
    </r>
    <r>
      <rPr>
        <sz val="9"/>
        <color rgb="FF0070C0"/>
        <rFont val="Calibri"/>
        <family val="2"/>
        <scheme val="minor"/>
      </rPr>
      <t xml:space="preserve"> </t>
    </r>
    <r>
      <rPr>
        <sz val="9"/>
        <color rgb="FF000000"/>
        <rFont val="Calibri"/>
        <family val="2"/>
        <scheme val="minor"/>
      </rPr>
      <t xml:space="preserve">can have an error of analysis &gt; 10% and should be seen as an approximate value.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</si>
</sst>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5"/>
      <color theme="1"/>
      <name val="FS Me Pro Light"/>
      <family val="3"/>
    </font>
    <font>
      <b/>
      <sz val="8.5"/>
      <color rgb="FFFFFFFF"/>
      <name val="Arial"/>
      <family val="2"/>
    </font>
    <font>
      <b/>
      <sz val="8.5"/>
      <color theme="1"/>
      <name val="Arial"/>
      <family val="2"/>
    </font>
    <font>
      <b/>
      <sz val="8.5"/>
      <color rgb="FF000000"/>
      <name val="Arial"/>
      <family val="2"/>
    </font>
    <font>
      <sz val="8.5"/>
      <color rgb="FF000000"/>
      <name val="Arial"/>
      <family val="2"/>
    </font>
    <font>
      <sz val="8.5"/>
      <color theme="1"/>
      <name val="Arial"/>
      <family val="2"/>
    </font>
    <font>
      <sz val="8.5"/>
      <color rgb="FFFFFFFF"/>
      <name val="Franklin Gothic Demi"/>
      <family val="2"/>
    </font>
    <font>
      <sz val="8.5"/>
      <color rgb="FF000000"/>
      <name val="Franklin Gothic Book"/>
      <family val="2"/>
    </font>
    <font>
      <b/>
      <sz val="8.5"/>
      <color rgb="FFFFFFFF"/>
      <name val="FS Me Pro Light"/>
      <family val="3"/>
    </font>
    <font>
      <sz val="8.5"/>
      <color rgb="FF000000"/>
      <name val="FS Me Pro Light"/>
      <family val="3"/>
    </font>
    <font>
      <sz val="8.5"/>
      <color rgb="FF000000"/>
      <name val="Calibri"/>
      <family val="2"/>
    </font>
    <font>
      <sz val="10"/>
      <name val="Arial"/>
      <family val="2"/>
    </font>
    <font>
      <b/>
      <sz val="10"/>
      <name val="Arial"/>
      <family val="2"/>
    </font>
    <font>
      <b/>
      <sz val="10"/>
      <color theme="0"/>
      <name val="Arial"/>
      <family val="2"/>
    </font>
    <font>
      <b/>
      <sz val="10"/>
      <color theme="0"/>
      <name val="Calibri"/>
      <family val="2"/>
      <scheme val="minor"/>
    </font>
    <font>
      <sz val="9"/>
      <color rgb="FF000000"/>
      <name val="Calibri"/>
      <family val="2"/>
      <scheme val="minor"/>
    </font>
    <font>
      <sz val="9"/>
      <color rgb="FF0070C0"/>
      <name val="Calibri"/>
      <family val="2"/>
      <scheme val="minor"/>
    </font>
    <font>
      <sz val="9"/>
      <color rgb="FFBFBFBF"/>
      <name val="Calibri"/>
      <family val="2"/>
      <scheme val="minor"/>
    </font>
    <font>
      <sz val="9"/>
      <color rgb="FF00B0F0"/>
      <name val="Calibri"/>
      <family val="2"/>
      <scheme val="minor"/>
    </font>
    <font>
      <sz val="8.5"/>
      <color rgb="FF00B0F0"/>
      <name val="FS Me Pro Light"/>
      <family val="3"/>
    </font>
    <font>
      <sz val="8"/>
      <color rgb="FFFF0000"/>
      <name val="Tahoma"/>
      <family val="2"/>
    </font>
    <font>
      <sz val="8"/>
      <color rgb="FF0070C0"/>
      <name val="Tahoma"/>
      <family val="2"/>
    </font>
    <font>
      <sz val="9"/>
      <color theme="5" tint="-0.249977111117893"/>
      <name val="Calibri"/>
      <family val="2"/>
      <scheme val="minor"/>
    </font>
    <font>
      <sz val="8.5"/>
      <color theme="5" tint="-0.249977111117893"/>
      <name val="FS Me Pro Light"/>
      <family val="3"/>
    </font>
  </fonts>
  <fills count="5">
    <fill>
      <patternFill patternType="none"/>
    </fill>
    <fill>
      <patternFill patternType="gray125"/>
    </fill>
    <fill>
      <patternFill patternType="solid">
        <fgColor rgb="FF123EB7"/>
        <bgColor indexed="64"/>
      </patternFill>
    </fill>
    <fill>
      <patternFill patternType="solid">
        <fgColor rgb="FFC6D4F9"/>
        <bgColor indexed="64"/>
      </patternFill>
    </fill>
    <fill>
      <patternFill patternType="solid">
        <fgColor theme="4" tint="0.79998168889431442"/>
        <bgColor theme="4" tint="0.79998168889431442"/>
      </patternFill>
    </fill>
  </fills>
  <borders count="21">
    <border>
      <left/>
      <right/>
      <top/>
      <bottom/>
      <diagonal/>
    </border>
    <border>
      <left style="medium">
        <color rgb="FF123EB7"/>
      </left>
      <right style="medium">
        <color rgb="FFFFFFFF"/>
      </right>
      <top style="medium">
        <color rgb="FF123EB7"/>
      </top>
      <bottom style="medium">
        <color rgb="FF123EB7"/>
      </bottom>
      <diagonal/>
    </border>
    <border>
      <left/>
      <right style="medium">
        <color rgb="FFFFFFFF"/>
      </right>
      <top style="medium">
        <color rgb="FF123EB7"/>
      </top>
      <bottom style="medium">
        <color rgb="FF123EB7"/>
      </bottom>
      <diagonal/>
    </border>
    <border>
      <left/>
      <right style="medium">
        <color rgb="FF123EB7"/>
      </right>
      <top style="medium">
        <color rgb="FF123EB7"/>
      </top>
      <bottom style="medium">
        <color rgb="FF123EB7"/>
      </bottom>
      <diagonal/>
    </border>
    <border>
      <left style="medium">
        <color rgb="FF123EB7"/>
      </left>
      <right/>
      <top/>
      <bottom/>
      <diagonal/>
    </border>
    <border>
      <left style="medium">
        <color rgb="FF123EB7"/>
      </left>
      <right style="medium">
        <color rgb="FF123EB7"/>
      </right>
      <top/>
      <bottom/>
      <diagonal/>
    </border>
    <border>
      <left/>
      <right style="medium">
        <color rgb="FF123EB7"/>
      </right>
      <top/>
      <bottom/>
      <diagonal/>
    </border>
    <border>
      <left style="medium">
        <color rgb="FF123EB7"/>
      </left>
      <right/>
      <top/>
      <bottom style="medium">
        <color rgb="FF123EB7"/>
      </bottom>
      <diagonal/>
    </border>
    <border>
      <left style="medium">
        <color rgb="FF123EB7"/>
      </left>
      <right style="medium">
        <color rgb="FF123EB7"/>
      </right>
      <top/>
      <bottom style="medium">
        <color rgb="FF123EB7"/>
      </bottom>
      <diagonal/>
    </border>
    <border>
      <left/>
      <right style="medium">
        <color rgb="FF123EB7"/>
      </right>
      <top/>
      <bottom style="medium">
        <color rgb="FF123EB7"/>
      </bottom>
      <diagonal/>
    </border>
    <border>
      <left style="medium">
        <color rgb="FFFFFFFF"/>
      </left>
      <right style="medium">
        <color rgb="FFFFFFFF"/>
      </right>
      <top style="medium">
        <color rgb="FF123EB7"/>
      </top>
      <bottom style="medium">
        <color rgb="FF123EB7"/>
      </bottom>
      <diagonal/>
    </border>
    <border>
      <left style="medium">
        <color rgb="FFFFFFFF"/>
      </left>
      <right style="medium">
        <color rgb="FF123EB7"/>
      </right>
      <top style="medium">
        <color rgb="FF123EB7"/>
      </top>
      <bottom style="medium">
        <color rgb="FF123EB7"/>
      </bottom>
      <diagonal/>
    </border>
    <border>
      <left/>
      <right style="medium">
        <color rgb="FF123EB7"/>
      </right>
      <top style="medium">
        <color rgb="FF123EB7"/>
      </top>
      <bottom/>
      <diagonal/>
    </border>
    <border>
      <left style="medium">
        <color rgb="FF123EB7"/>
      </left>
      <right style="medium">
        <color rgb="FFFFFFFF"/>
      </right>
      <top style="medium">
        <color rgb="FF123EB7"/>
      </top>
      <bottom/>
      <diagonal/>
    </border>
    <border>
      <left style="medium">
        <color rgb="FF123EB7"/>
      </left>
      <right style="medium">
        <color rgb="FFFFFFFF"/>
      </right>
      <top/>
      <bottom style="medium">
        <color rgb="FF123EB7"/>
      </bottom>
      <diagonal/>
    </border>
    <border>
      <left/>
      <right style="medium">
        <color rgb="FFFFFFFF"/>
      </right>
      <top style="medium">
        <color rgb="FF123EB7"/>
      </top>
      <bottom/>
      <diagonal/>
    </border>
    <border>
      <left/>
      <right style="medium">
        <color rgb="FFFFFFFF"/>
      </right>
      <top/>
      <bottom style="medium">
        <color rgb="FF123EB7"/>
      </bottom>
      <diagonal/>
    </border>
    <border>
      <left style="medium">
        <color rgb="FF797972"/>
      </left>
      <right style="medium">
        <color rgb="FF797972"/>
      </right>
      <top style="medium">
        <color rgb="FF797972"/>
      </top>
      <bottom style="medium">
        <color rgb="FF797972"/>
      </bottom>
      <diagonal/>
    </border>
    <border>
      <left style="medium">
        <color rgb="FF123EB7"/>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2">
    <xf numFmtId="0" fontId="0" fillId="0" borderId="0"/>
    <xf numFmtId="0" fontId="12" fillId="0" borderId="0"/>
  </cellStyleXfs>
  <cellXfs count="81">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3" borderId="4" xfId="0" applyFont="1" applyFill="1" applyBorder="1" applyAlignment="1">
      <alignment horizontal="righ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3" fillId="0" borderId="4" xfId="0" applyFont="1" applyBorder="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 fillId="3" borderId="7" xfId="0" applyFont="1" applyFill="1" applyBorder="1" applyAlignment="1">
      <alignment horizontal="right"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4" xfId="0" applyFont="1" applyFill="1" applyBorder="1" applyAlignment="1">
      <alignment horizontal="center" vertical="center"/>
    </xf>
    <xf numFmtId="0" fontId="6" fillId="0" borderId="4" xfId="0" applyFont="1" applyBorder="1" applyAlignment="1">
      <alignment horizontal="center" vertical="center"/>
    </xf>
    <xf numFmtId="0" fontId="5" fillId="3" borderId="7" xfId="0" applyFont="1" applyFill="1" applyBorder="1" applyAlignment="1">
      <alignment horizontal="center" vertical="center"/>
    </xf>
    <xf numFmtId="0" fontId="7" fillId="2" borderId="1" xfId="0" applyFont="1" applyFill="1" applyBorder="1" applyAlignment="1">
      <alignment vertical="center"/>
    </xf>
    <xf numFmtId="0" fontId="7" fillId="2" borderId="10" xfId="0" applyFont="1" applyFill="1" applyBorder="1" applyAlignment="1">
      <alignment horizontal="right" vertical="center"/>
    </xf>
    <xf numFmtId="0" fontId="7" fillId="2" borderId="11" xfId="0" applyFont="1" applyFill="1" applyBorder="1" applyAlignment="1">
      <alignment horizontal="right" vertical="center"/>
    </xf>
    <xf numFmtId="0" fontId="8" fillId="0" borderId="5" xfId="0" applyFont="1" applyBorder="1" applyAlignment="1">
      <alignment vertical="center"/>
    </xf>
    <xf numFmtId="0" fontId="8" fillId="0" borderId="5" xfId="0" applyFont="1" applyBorder="1" applyAlignment="1">
      <alignment horizontal="right" vertical="center"/>
    </xf>
    <xf numFmtId="0" fontId="8" fillId="3" borderId="5" xfId="0" applyFont="1" applyFill="1" applyBorder="1" applyAlignment="1">
      <alignment vertical="center"/>
    </xf>
    <xf numFmtId="0" fontId="8" fillId="3" borderId="5" xfId="0" applyFont="1" applyFill="1" applyBorder="1" applyAlignment="1">
      <alignment horizontal="right" vertical="center"/>
    </xf>
    <xf numFmtId="0" fontId="8" fillId="0" borderId="8" xfId="0" applyFont="1" applyBorder="1" applyAlignment="1">
      <alignment vertical="center"/>
    </xf>
    <xf numFmtId="0" fontId="8" fillId="0" borderId="8" xfId="0" applyFont="1" applyBorder="1" applyAlignment="1">
      <alignment horizontal="right" vertical="center"/>
    </xf>
    <xf numFmtId="0" fontId="9" fillId="2" borderId="1" xfId="0" applyFont="1" applyFill="1" applyBorder="1" applyAlignment="1">
      <alignment vertical="center" wrapText="1"/>
    </xf>
    <xf numFmtId="0" fontId="9" fillId="2" borderId="2" xfId="0" applyFont="1" applyFill="1" applyBorder="1" applyAlignment="1">
      <alignment horizontal="right" vertical="center" wrapText="1"/>
    </xf>
    <xf numFmtId="0" fontId="9" fillId="2" borderId="3" xfId="0" applyFont="1" applyFill="1" applyBorder="1" applyAlignment="1">
      <alignment horizontal="right" vertical="center" wrapText="1"/>
    </xf>
    <xf numFmtId="0" fontId="1" fillId="0" borderId="4" xfId="0" applyFont="1" applyBorder="1" applyAlignment="1">
      <alignment vertic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3" borderId="4" xfId="0" applyFont="1" applyFill="1" applyBorder="1" applyAlignment="1">
      <alignment vertical="center"/>
    </xf>
    <xf numFmtId="0" fontId="10" fillId="3" borderId="5" xfId="0" applyFont="1" applyFill="1" applyBorder="1" applyAlignment="1">
      <alignment horizontal="right" vertical="center"/>
    </xf>
    <xf numFmtId="0" fontId="10" fillId="3" borderId="6" xfId="0" applyFont="1" applyFill="1" applyBorder="1" applyAlignment="1">
      <alignment horizontal="right" vertical="center"/>
    </xf>
    <xf numFmtId="0" fontId="1" fillId="0" borderId="7" xfId="0" applyFont="1" applyBorder="1" applyAlignment="1">
      <alignment vertical="center"/>
    </xf>
    <xf numFmtId="0" fontId="10" fillId="0" borderId="8" xfId="0" applyFont="1" applyBorder="1" applyAlignment="1">
      <alignment horizontal="right" vertical="center"/>
    </xf>
    <xf numFmtId="0" fontId="10" fillId="0" borderId="9" xfId="0" applyFont="1" applyBorder="1" applyAlignment="1">
      <alignment horizontal="right" vertical="center"/>
    </xf>
    <xf numFmtId="0" fontId="10" fillId="0" borderId="4" xfId="0" applyFont="1" applyBorder="1" applyAlignment="1">
      <alignment horizontal="right" vertical="center"/>
    </xf>
    <xf numFmtId="0" fontId="10" fillId="3" borderId="4" xfId="0" applyFont="1" applyFill="1" applyBorder="1" applyAlignment="1">
      <alignment horizontal="right" vertical="center"/>
    </xf>
    <xf numFmtId="0" fontId="10" fillId="0" borderId="7" xfId="0" applyFont="1" applyBorder="1" applyAlignment="1">
      <alignment horizontal="right" vertical="center"/>
    </xf>
    <xf numFmtId="0" fontId="9" fillId="2" borderId="1" xfId="0" applyFont="1" applyFill="1" applyBorder="1" applyAlignment="1">
      <alignment horizontal="right" vertical="center" wrapText="1"/>
    </xf>
    <xf numFmtId="0" fontId="9" fillId="2" borderId="13" xfId="0" applyFont="1" applyFill="1" applyBorder="1" applyAlignment="1">
      <alignment vertical="center" wrapText="1"/>
    </xf>
    <xf numFmtId="0" fontId="9" fillId="2" borderId="15" xfId="0" applyFont="1" applyFill="1" applyBorder="1" applyAlignment="1">
      <alignment horizontal="right" vertical="center" wrapText="1"/>
    </xf>
    <xf numFmtId="0" fontId="9" fillId="2" borderId="16" xfId="0" applyFont="1" applyFill="1" applyBorder="1" applyAlignment="1">
      <alignment horizontal="right" vertical="center" wrapText="1"/>
    </xf>
    <xf numFmtId="0" fontId="9" fillId="2" borderId="12"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9" fillId="2" borderId="14" xfId="0" applyFont="1" applyFill="1" applyBorder="1" applyAlignment="1">
      <alignment vertical="center" wrapText="1"/>
    </xf>
    <xf numFmtId="0" fontId="7" fillId="2" borderId="13" xfId="0" applyFont="1" applyFill="1" applyBorder="1" applyAlignment="1">
      <alignment horizontal="right" vertical="center" wrapText="1"/>
    </xf>
    <xf numFmtId="0" fontId="7" fillId="2" borderId="14" xfId="0" applyFont="1" applyFill="1" applyBorder="1" applyAlignment="1">
      <alignment horizontal="right" vertical="center" wrapText="1"/>
    </xf>
    <xf numFmtId="0" fontId="7" fillId="2" borderId="15"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2"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11" fillId="0" borderId="6" xfId="0" applyFont="1" applyBorder="1" applyAlignment="1">
      <alignment horizontal="right" vertical="center"/>
    </xf>
    <xf numFmtId="0" fontId="11" fillId="3" borderId="6" xfId="0" applyFont="1" applyFill="1" applyBorder="1" applyAlignment="1">
      <alignment horizontal="right" vertical="center"/>
    </xf>
    <xf numFmtId="0" fontId="11" fillId="0" borderId="9" xfId="0" applyFont="1" applyBorder="1" applyAlignment="1">
      <alignment horizontal="right" vertical="center"/>
    </xf>
    <xf numFmtId="0" fontId="0" fillId="4" borderId="20" xfId="0" applyFont="1" applyFill="1" applyBorder="1"/>
    <xf numFmtId="0" fontId="0" fillId="0" borderId="20" xfId="0" applyFont="1" applyBorder="1"/>
    <xf numFmtId="0" fontId="13" fillId="0" borderId="0" xfId="1" applyFont="1" applyFill="1" applyAlignment="1">
      <alignment horizontal="right"/>
    </xf>
    <xf numFmtId="0" fontId="14" fillId="2" borderId="4" xfId="0" applyFont="1" applyFill="1" applyBorder="1" applyAlignment="1">
      <alignment horizontal="center" vertical="center"/>
    </xf>
    <xf numFmtId="0" fontId="15" fillId="2" borderId="0" xfId="0" applyFont="1" applyFill="1" applyAlignment="1">
      <alignment horizontal="center" vertical="center"/>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xf>
    <xf numFmtId="0" fontId="15" fillId="2" borderId="19" xfId="0" applyFont="1" applyFill="1" applyBorder="1" applyAlignment="1">
      <alignment horizontal="center" vertical="center"/>
    </xf>
    <xf numFmtId="0" fontId="13" fillId="4" borderId="19" xfId="1" applyNumberFormat="1" applyFont="1" applyFill="1" applyBorder="1" applyAlignment="1">
      <alignment horizontal="right"/>
    </xf>
    <xf numFmtId="0" fontId="13" fillId="0" borderId="19" xfId="1" applyNumberFormat="1" applyFont="1" applyBorder="1" applyAlignment="1">
      <alignment horizontal="right"/>
    </xf>
    <xf numFmtId="0" fontId="16" fillId="0" borderId="0" xfId="0" applyFont="1"/>
    <xf numFmtId="0" fontId="20" fillId="0" borderId="6" xfId="0" applyFont="1" applyBorder="1" applyAlignment="1">
      <alignment horizontal="right" vertical="center"/>
    </xf>
    <xf numFmtId="0" fontId="20" fillId="3" borderId="6" xfId="0" applyFont="1" applyFill="1" applyBorder="1" applyAlignment="1">
      <alignment horizontal="right" vertical="center"/>
    </xf>
    <xf numFmtId="0" fontId="21" fillId="0" borderId="0" xfId="0" applyFont="1"/>
    <xf numFmtId="0" fontId="22" fillId="0" borderId="0" xfId="0" applyFont="1"/>
    <xf numFmtId="0" fontId="20" fillId="0" borderId="9" xfId="0" applyFont="1" applyBorder="1" applyAlignment="1">
      <alignment horizontal="right" vertical="center"/>
    </xf>
    <xf numFmtId="0" fontId="20" fillId="0" borderId="5" xfId="0" applyFont="1" applyBorder="1" applyAlignment="1">
      <alignment horizontal="right" vertical="center"/>
    </xf>
    <xf numFmtId="0" fontId="20" fillId="3" borderId="5" xfId="0" applyFont="1" applyFill="1" applyBorder="1" applyAlignment="1">
      <alignment horizontal="right" vertical="center"/>
    </xf>
    <xf numFmtId="0" fontId="20" fillId="0" borderId="8" xfId="0" applyFont="1" applyBorder="1" applyAlignment="1">
      <alignment horizontal="right" vertical="center"/>
    </xf>
    <xf numFmtId="0" fontId="24" fillId="0" borderId="6" xfId="0" applyFont="1" applyBorder="1" applyAlignment="1">
      <alignment horizontal="right" vertical="center"/>
    </xf>
    <xf numFmtId="0" fontId="24" fillId="3" borderId="6" xfId="0" applyFont="1" applyFill="1" applyBorder="1" applyAlignment="1">
      <alignment horizontal="right" vertical="center"/>
    </xf>
    <xf numFmtId="0" fontId="24" fillId="0" borderId="9" xfId="0" applyFont="1" applyBorder="1" applyAlignment="1">
      <alignment horizontal="right" vertical="center"/>
    </xf>
  </cellXfs>
  <cellStyles count="2">
    <cellStyle name="Normal" xfId="0" builtinId="0"/>
    <cellStyle name="Normal 2" xfId="1" xr:uid="{71CA617E-120C-4B5A-A3AA-C4D2D8C51BC1}"/>
  </cellStyles>
  <dxfs count="3">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theme="0"/>
        <name val="Arial"/>
        <family val="2"/>
        <scheme val="none"/>
      </font>
      <fill>
        <patternFill patternType="solid">
          <fgColor indexed="64"/>
          <bgColor rgb="FF123EB7"/>
        </patternFill>
      </fill>
      <alignment horizontal="center" vertical="center" textRotation="0" wrapText="1" indent="0" justifyLastLine="0" shrinkToFit="0" readingOrder="0"/>
      <border diagonalUp="0" diagonalDown="0" outline="0">
        <left style="medium">
          <color rgb="FF797972"/>
        </left>
        <right style="medium">
          <color rgb="FF797972"/>
        </right>
        <top/>
        <bottom/>
      </border>
    </dxf>
    <dxf>
      <font>
        <color rgb="FF00B0F0"/>
      </font>
    </dxf>
  </dxfs>
  <tableStyles count="0" defaultTableStyle="TableStyleMedium2" defaultPivotStyle="PivotStyleLight16"/>
  <colors>
    <mruColors>
      <color rgb="FF123E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57149</xdr:rowOff>
    </xdr:from>
    <xdr:to>
      <xdr:col>15</xdr:col>
      <xdr:colOff>19050</xdr:colOff>
      <xdr:row>41</xdr:row>
      <xdr:rowOff>76200</xdr:rowOff>
    </xdr:to>
    <xdr:sp macro="" textlink="">
      <xdr:nvSpPr>
        <xdr:cNvPr id="2" name="TextBox 1">
          <a:extLst>
            <a:ext uri="{FF2B5EF4-FFF2-40B4-BE49-F238E27FC236}">
              <a16:creationId xmlns:a16="http://schemas.microsoft.com/office/drawing/2014/main" id="{9F441986-7CAC-22B2-0F9C-E5675809C703}"/>
            </a:ext>
          </a:extLst>
        </xdr:cNvPr>
        <xdr:cNvSpPr txBox="1"/>
      </xdr:nvSpPr>
      <xdr:spPr>
        <a:xfrm>
          <a:off x="95250" y="57149"/>
          <a:ext cx="9258300" cy="78295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chemeClr val="dk1"/>
              </a:solidFill>
              <a:effectLst/>
              <a:latin typeface="+mn-lt"/>
              <a:ea typeface="+mn-ea"/>
              <a:cs typeface="+mn-cs"/>
            </a:rPr>
            <a:t>Geochemical</a:t>
          </a:r>
          <a:r>
            <a:rPr lang="en-GB" sz="1400" b="1" baseline="0">
              <a:solidFill>
                <a:schemeClr val="dk1"/>
              </a:solidFill>
              <a:effectLst/>
              <a:latin typeface="+mn-lt"/>
              <a:ea typeface="+mn-ea"/>
              <a:cs typeface="+mn-cs"/>
            </a:rPr>
            <a:t> data from TNO report:  "</a:t>
          </a:r>
          <a:r>
            <a:rPr lang="en-GB" sz="1400" b="1">
              <a:solidFill>
                <a:schemeClr val="dk1"/>
              </a:solidFill>
              <a:effectLst/>
              <a:latin typeface="+mn-lt"/>
              <a:ea typeface="+mn-ea"/>
              <a:cs typeface="+mn-cs"/>
            </a:rPr>
            <a:t>Geochemical characterisation of the Watervliet Member and groundwater in Paleogene and other sandy units of Zeeland"</a:t>
          </a:r>
          <a:endParaRPr lang="en-US" sz="1400" b="1" u="sng">
            <a:solidFill>
              <a:schemeClr val="dk1"/>
            </a:solidFill>
            <a:effectLst/>
            <a:latin typeface="+mn-lt"/>
            <a:ea typeface="+mn-ea"/>
            <a:cs typeface="+mn-cs"/>
          </a:endParaRPr>
        </a:p>
        <a:p>
          <a:endParaRPr lang="en-US" sz="1100" u="sng">
            <a:solidFill>
              <a:schemeClr val="dk1"/>
            </a:solidFill>
            <a:effectLst/>
            <a:latin typeface="+mn-lt"/>
            <a:ea typeface="+mn-ea"/>
            <a:cs typeface="+mn-cs"/>
          </a:endParaRPr>
        </a:p>
        <a:p>
          <a:r>
            <a:rPr lang="en-US" sz="1100" u="sng">
              <a:solidFill>
                <a:schemeClr val="dk1"/>
              </a:solidFill>
              <a:effectLst/>
              <a:latin typeface="+mn-lt"/>
              <a:ea typeface="+mn-ea"/>
              <a:cs typeface="+mn-cs"/>
            </a:rPr>
            <a:t>Brief Summary</a:t>
          </a:r>
          <a:endParaRPr lang="nl-NL" sz="1100">
            <a:solidFill>
              <a:schemeClr val="dk1"/>
            </a:solidFill>
            <a:effectLst/>
            <a:latin typeface="+mn-lt"/>
            <a:ea typeface="+mn-ea"/>
            <a:cs typeface="+mn-cs"/>
          </a:endParaRPr>
        </a:p>
        <a:p>
          <a:r>
            <a:rPr lang="en-US" sz="1100">
              <a:solidFill>
                <a:schemeClr val="dk1"/>
              </a:solidFill>
              <a:effectLst/>
              <a:latin typeface="+mn-lt"/>
              <a:ea typeface="+mn-ea"/>
              <a:cs typeface="+mn-cs"/>
            </a:rPr>
            <a:t>In the Netherlands, geological disposal is considered as one of the future management options for the final disposal of radioactive waste. Argillaceous rocks are one of the options where these rocks act as natural reactive barriers. In the Netherlands, Paleogene clay layers are candidate hostrock for the final disposal of radioactive waste. One of these layers is the Watervliet Member which has also been referred to as the Watervliet Clay in literature. This study presents a geochemical and mineralogical characterisation of 24 sediment samples of this geological unit as fully present in a borehole drilled in Borsele (Zeeland).</a:t>
          </a:r>
          <a:r>
            <a:rPr lang="en-US" sz="1100" baseline="0">
              <a:solidFill>
                <a:schemeClr val="dk1"/>
              </a:solidFill>
              <a:effectLst/>
              <a:latin typeface="+mn-lt"/>
              <a:ea typeface="+mn-ea"/>
              <a:cs typeface="+mn-cs"/>
            </a:rPr>
            <a:t> In addition </a:t>
          </a:r>
          <a:r>
            <a:rPr lang="en-US" sz="1100">
              <a:solidFill>
                <a:schemeClr val="dk1"/>
              </a:solidFill>
              <a:effectLst/>
              <a:latin typeface="+mn-lt"/>
              <a:ea typeface="+mn-ea"/>
              <a:cs typeface="+mn-cs"/>
            </a:rPr>
            <a:t>a hydrochemical characterisation was performed of 15 groundwater samples from sandy layers from Paleogene and younger age as present in central and southern Zeeland. Data</a:t>
          </a:r>
          <a:r>
            <a:rPr lang="en-US" sz="1100" baseline="0">
              <a:solidFill>
                <a:schemeClr val="dk1"/>
              </a:solidFill>
              <a:effectLst/>
              <a:latin typeface="+mn-lt"/>
              <a:ea typeface="+mn-ea"/>
              <a:cs typeface="+mn-cs"/>
            </a:rPr>
            <a:t> from the latter part is available in another excel file on groundwater.</a:t>
          </a:r>
          <a:endParaRPr lang="en-US" sz="1400" b="1">
            <a:solidFill>
              <a:schemeClr val="dk1"/>
            </a:solidFill>
            <a:effectLst/>
            <a:latin typeface="+mn-lt"/>
            <a:ea typeface="+mn-ea"/>
            <a:cs typeface="+mn-cs"/>
          </a:endParaRPr>
        </a:p>
        <a:p>
          <a:endParaRPr lang="en-US" sz="1400" b="1">
            <a:solidFill>
              <a:schemeClr val="dk1"/>
            </a:solidFill>
            <a:effectLst/>
            <a:latin typeface="+mn-lt"/>
            <a:ea typeface="+mn-ea"/>
            <a:cs typeface="+mn-cs"/>
          </a:endParaRPr>
        </a:p>
        <a:p>
          <a:r>
            <a:rPr lang="en-US" sz="1100" b="0" u="sng">
              <a:solidFill>
                <a:schemeClr val="dk1"/>
              </a:solidFill>
              <a:effectLst/>
              <a:latin typeface="+mn-lt"/>
              <a:ea typeface="+mn-ea"/>
              <a:cs typeface="+mn-cs"/>
            </a:rPr>
            <a:t>Methods Geochemistry</a:t>
          </a:r>
          <a:r>
            <a:rPr lang="en-US" sz="1100" b="0" u="sng" baseline="0">
              <a:solidFill>
                <a:schemeClr val="dk1"/>
              </a:solidFill>
              <a:effectLst/>
              <a:latin typeface="+mn-lt"/>
              <a:ea typeface="+mn-ea"/>
              <a:cs typeface="+mn-cs"/>
            </a:rPr>
            <a:t> on sediment core</a:t>
          </a:r>
          <a:endParaRPr lang="en-US" sz="1100" b="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X-ray fluorescence</a:t>
          </a:r>
          <a:r>
            <a:rPr lang="en-US" sz="1100" b="1" baseline="0">
              <a:solidFill>
                <a:schemeClr val="dk1"/>
              </a:solidFill>
              <a:effectLst/>
              <a:latin typeface="+mn-lt"/>
              <a:ea typeface="+mn-ea"/>
              <a:cs typeface="+mn-cs"/>
            </a:rPr>
            <a:t> (X</a:t>
          </a:r>
          <a:r>
            <a:rPr lang="en-US" sz="1100" b="1">
              <a:solidFill>
                <a:schemeClr val="dk1"/>
              </a:solidFill>
              <a:effectLst/>
              <a:latin typeface="+mn-lt"/>
              <a:ea typeface="+mn-ea"/>
              <a:cs typeface="+mn-cs"/>
            </a:rPr>
            <a:t>RF)</a:t>
          </a:r>
          <a:r>
            <a:rPr lang="en-US" sz="1100">
              <a:solidFill>
                <a:schemeClr val="dk1"/>
              </a:solidFill>
              <a:effectLst/>
              <a:latin typeface="+mn-lt"/>
              <a:ea typeface="+mn-ea"/>
              <a:cs typeface="+mn-cs"/>
            </a:rPr>
            <a:t>: Thermo ARL 9400 sequential XRF</a:t>
          </a:r>
        </a:p>
        <a:p>
          <a:r>
            <a:rPr lang="en-US" sz="1100">
              <a:solidFill>
                <a:schemeClr val="dk1"/>
              </a:solidFill>
              <a:effectLst/>
              <a:latin typeface="+mn-lt"/>
              <a:ea typeface="+mn-ea"/>
              <a:cs typeface="+mn-cs"/>
            </a:rPr>
            <a:t>Major elements were measured on a fusion bead while trace elements were measured on a pressed pellet. </a:t>
          </a:r>
        </a:p>
        <a:p>
          <a:r>
            <a:rPr lang="en-US" sz="1100">
              <a:solidFill>
                <a:schemeClr val="dk1"/>
              </a:solidFill>
              <a:effectLst/>
              <a:latin typeface="+mn-lt"/>
              <a:ea typeface="+mn-ea"/>
              <a:cs typeface="+mn-cs"/>
            </a:rPr>
            <a:t>For </a:t>
          </a:r>
          <a:r>
            <a:rPr lang="en-US" sz="1100" b="1">
              <a:solidFill>
                <a:schemeClr val="dk1"/>
              </a:solidFill>
              <a:effectLst/>
              <a:latin typeface="+mn-lt"/>
              <a:ea typeface="+mn-ea"/>
              <a:cs typeface="+mn-cs"/>
            </a:rPr>
            <a:t>XRF fusion beads, </a:t>
          </a:r>
          <a:r>
            <a:rPr lang="en-US" sz="1100" b="0">
              <a:solidFill>
                <a:schemeClr val="dk1"/>
              </a:solidFill>
              <a:effectLst/>
              <a:latin typeface="+mn-lt"/>
              <a:ea typeface="+mn-ea"/>
              <a:cs typeface="+mn-cs"/>
            </a:rPr>
            <a:t>t</a:t>
          </a:r>
          <a:r>
            <a:rPr lang="en-US" sz="1100">
              <a:solidFill>
                <a:schemeClr val="dk1"/>
              </a:solidFill>
              <a:effectLst/>
              <a:latin typeface="+mn-lt"/>
              <a:ea typeface="+mn-ea"/>
              <a:cs typeface="+mn-cs"/>
            </a:rPr>
            <a:t>he sample is ground (Herzog HP-MA) and dried. </a:t>
          </a:r>
          <a:r>
            <a:rPr lang="nl-NL" sz="1100">
              <a:solidFill>
                <a:schemeClr val="dk1"/>
              </a:solidFill>
              <a:effectLst/>
              <a:latin typeface="+mn-lt"/>
              <a:ea typeface="+mn-ea"/>
              <a:cs typeface="+mn-cs"/>
            </a:rPr>
            <a:t>Subsequently the sample is oxidized by TGA (Leco TGA701). </a:t>
          </a:r>
          <a:r>
            <a:rPr lang="en-US" sz="1100">
              <a:solidFill>
                <a:schemeClr val="dk1"/>
              </a:solidFill>
              <a:effectLst/>
              <a:latin typeface="+mn-lt"/>
              <a:ea typeface="+mn-ea"/>
              <a:cs typeface="+mn-cs"/>
            </a:rPr>
            <a:t>Then, 0.6 g of the sample is added to a platina crucible, together with 6 g of a mixture of lithium tetraborate and lithium metaborate 66%/34% and 0.5 ml lithium iodide hydrate (100g/110ml demiwater). This is molten in a Herzog HAG-S pearl machine. Subsequently the major elements (Al, Ba, Ca, Cr, Fe, K, Mg, Mn, Na, Ni, P, Si, Sr, Ti, Zr) are measured. This method</a:t>
          </a:r>
          <a:r>
            <a:rPr lang="en-US" sz="1100" baseline="0">
              <a:solidFill>
                <a:schemeClr val="dk1"/>
              </a:solidFill>
              <a:effectLst/>
              <a:latin typeface="+mn-lt"/>
              <a:ea typeface="+mn-ea"/>
              <a:cs typeface="+mn-cs"/>
            </a:rPr>
            <a:t> has a smaller error than pressed pellets, but due to the dilution of the sample with Li-tetraborate it is not suitable for trace elements.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For </a:t>
          </a:r>
          <a:r>
            <a:rPr lang="en-US" sz="1100" b="1">
              <a:solidFill>
                <a:schemeClr val="dk1"/>
              </a:solidFill>
              <a:effectLst/>
              <a:latin typeface="+mn-lt"/>
              <a:ea typeface="+mn-ea"/>
              <a:cs typeface="+mn-cs"/>
            </a:rPr>
            <a:t>XRF-tablets, </a:t>
          </a:r>
          <a:r>
            <a:rPr lang="en-US" sz="1100">
              <a:solidFill>
                <a:schemeClr val="dk1"/>
              </a:solidFill>
              <a:effectLst/>
              <a:latin typeface="+mn-lt"/>
              <a:ea typeface="+mn-ea"/>
              <a:cs typeface="+mn-cs"/>
            </a:rPr>
            <a:t>trace elements are measured additionally to the main elements (S, As, Ce, Ga, Hf, Cu, La, Nb, Nd, Pb, Pr, Rb, Sc, Sn, Th, U, V, Y, Zn). 10 gram of  ground sample is mixed with 1.44 gram wax and pressed (Herzog HP-PA) into a steal ring to form a tablet. Errors are slightly larger in the latter method.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Carbon-Sulfur</a:t>
          </a:r>
          <a:r>
            <a:rPr lang="en-US" sz="1100">
              <a:solidFill>
                <a:schemeClr val="dk1"/>
              </a:solidFill>
              <a:effectLst/>
              <a:latin typeface="+mn-lt"/>
              <a:ea typeface="+mn-ea"/>
              <a:cs typeface="+mn-cs"/>
            </a:rPr>
            <a:t>: Total carbon (C</a:t>
          </a:r>
          <a:r>
            <a:rPr lang="en-US" sz="1100" baseline="-25000">
              <a:solidFill>
                <a:schemeClr val="dk1"/>
              </a:solidFill>
              <a:effectLst/>
              <a:latin typeface="+mn-lt"/>
              <a:ea typeface="+mn-ea"/>
              <a:cs typeface="+mn-cs"/>
            </a:rPr>
            <a:t>total</a:t>
          </a:r>
          <a:r>
            <a:rPr lang="en-US" sz="1100">
              <a:solidFill>
                <a:schemeClr val="dk1"/>
              </a:solidFill>
              <a:effectLst/>
              <a:latin typeface="+mn-lt"/>
              <a:ea typeface="+mn-ea"/>
              <a:cs typeface="+mn-cs"/>
            </a:rPr>
            <a:t>), organic carbon (C</a:t>
          </a:r>
          <a:r>
            <a:rPr lang="en-US" sz="1100" baseline="-25000">
              <a:solidFill>
                <a:schemeClr val="dk1"/>
              </a:solidFill>
              <a:effectLst/>
              <a:latin typeface="+mn-lt"/>
              <a:ea typeface="+mn-ea"/>
              <a:cs typeface="+mn-cs"/>
            </a:rPr>
            <a:t>org</a:t>
          </a:r>
          <a:r>
            <a:rPr lang="en-US" sz="1100">
              <a:solidFill>
                <a:schemeClr val="dk1"/>
              </a:solidFill>
              <a:effectLst/>
              <a:latin typeface="+mn-lt"/>
              <a:ea typeface="+mn-ea"/>
              <a:cs typeface="+mn-cs"/>
            </a:rPr>
            <a:t>) and sulfur content were analyzed by combustion and infrared detection (Leco SC632).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Thermogravimetric analysis (TGA) </a:t>
          </a:r>
          <a:r>
            <a:rPr lang="en-US" sz="1100">
              <a:solidFill>
                <a:schemeClr val="dk1"/>
              </a:solidFill>
              <a:effectLst/>
              <a:latin typeface="+mn-lt"/>
              <a:ea typeface="+mn-ea"/>
              <a:cs typeface="+mn-cs"/>
            </a:rPr>
            <a:t>was carried out to assess organic matter content and carbonate content (Leco TGA701).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Inductively Coupled Plasma-Mass Spectroscopy </a:t>
          </a:r>
          <a:r>
            <a:rPr lang="en-US" sz="1100" b="0">
              <a:solidFill>
                <a:schemeClr val="dk1"/>
              </a:solidFill>
              <a:effectLst/>
              <a:latin typeface="+mn-lt"/>
              <a:ea typeface="+mn-ea"/>
              <a:cs typeface="+mn-cs"/>
            </a:rPr>
            <a:t>(ICP-MS, </a:t>
          </a:r>
          <a:r>
            <a:rPr lang="en-US" sz="1100">
              <a:solidFill>
                <a:schemeClr val="dk1"/>
              </a:solidFill>
              <a:effectLst/>
              <a:latin typeface="+mn-lt"/>
              <a:ea typeface="+mn-ea"/>
              <a:cs typeface="+mn-cs"/>
            </a:rPr>
            <a:t>PerkinElmer NEXION 2000P) was performed to obtain trace elements, after dissolving the sediment in an HF-HNO</a:t>
          </a:r>
          <a:r>
            <a:rPr lang="en-US" sz="1100" baseline="-25000">
              <a:solidFill>
                <a:schemeClr val="dk1"/>
              </a:solidFill>
              <a:effectLst/>
              <a:latin typeface="+mn-lt"/>
              <a:ea typeface="+mn-ea"/>
              <a:cs typeface="+mn-cs"/>
            </a:rPr>
            <a:t>3</a:t>
          </a:r>
          <a:r>
            <a:rPr lang="en-US" sz="1100">
              <a:solidFill>
                <a:schemeClr val="dk1"/>
              </a:solidFill>
              <a:effectLst/>
              <a:latin typeface="+mn-lt"/>
              <a:ea typeface="+mn-ea"/>
              <a:cs typeface="+mn-cs"/>
            </a:rPr>
            <a:t>-HClO</a:t>
          </a:r>
          <a:r>
            <a:rPr lang="en-US" sz="1100" baseline="-25000">
              <a:solidFill>
                <a:schemeClr val="dk1"/>
              </a:solidFill>
              <a:effectLst/>
              <a:latin typeface="+mn-lt"/>
              <a:ea typeface="+mn-ea"/>
              <a:cs typeface="+mn-cs"/>
            </a:rPr>
            <a:t>4</a:t>
          </a:r>
          <a:r>
            <a:rPr lang="en-US" sz="1100">
              <a:solidFill>
                <a:schemeClr val="dk1"/>
              </a:solidFill>
              <a:effectLst/>
              <a:latin typeface="+mn-lt"/>
              <a:ea typeface="+mn-ea"/>
              <a:cs typeface="+mn-cs"/>
            </a:rPr>
            <a:t> solution.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perform bulk elemental analyses by ICP-OES or ICP-MS on soil or sediment samples, the samples must first be completely dissolved in an acid cocktail. Using an HF-mixture is specifically useful for dissolving silicate minerals. The dried sample (~0.1 g) is digested overnight at 90 °C in a mixture of hydrofluoric acid (HF), nitric acid (HNO</a:t>
          </a:r>
          <a:r>
            <a:rPr lang="en-US" sz="1100" baseline="-25000">
              <a:solidFill>
                <a:schemeClr val="dk1"/>
              </a:solidFill>
              <a:effectLst/>
              <a:latin typeface="+mn-lt"/>
              <a:ea typeface="+mn-ea"/>
              <a:cs typeface="+mn-cs"/>
            </a:rPr>
            <a:t>3</a:t>
          </a:r>
          <a:r>
            <a:rPr lang="en-US" sz="1100">
              <a:solidFill>
                <a:schemeClr val="dk1"/>
              </a:solidFill>
              <a:effectLst/>
              <a:latin typeface="+mn-lt"/>
              <a:ea typeface="+mn-ea"/>
              <a:cs typeface="+mn-cs"/>
            </a:rPr>
            <a:t>) and perchloric acid (HClO</a:t>
          </a:r>
          <a:r>
            <a:rPr lang="en-US" sz="1100" baseline="-25000">
              <a:solidFill>
                <a:schemeClr val="dk1"/>
              </a:solidFill>
              <a:effectLst/>
              <a:latin typeface="+mn-lt"/>
              <a:ea typeface="+mn-ea"/>
              <a:cs typeface="+mn-cs"/>
            </a:rPr>
            <a:t>4</a:t>
          </a:r>
          <a:r>
            <a:rPr lang="en-US" sz="1100">
              <a:solidFill>
                <a:schemeClr val="dk1"/>
              </a:solidFill>
              <a:effectLst/>
              <a:latin typeface="+mn-lt"/>
              <a:ea typeface="+mn-ea"/>
              <a:cs typeface="+mn-cs"/>
            </a:rPr>
            <a:t>). </a:t>
          </a:r>
          <a:r>
            <a:rPr lang="nl-NL" sz="1100">
              <a:solidFill>
                <a:schemeClr val="dk1"/>
              </a:solidFill>
              <a:effectLst/>
              <a:latin typeface="+mn-lt"/>
              <a:ea typeface="+mn-ea"/>
              <a:cs typeface="+mn-cs"/>
            </a:rPr>
            <a:t>The acids are fumed off during the next day and the residue is re‑dissolved in 1 M HNO</a:t>
          </a:r>
          <a:r>
            <a:rPr lang="nl-NL" sz="1100" baseline="-25000">
              <a:solidFill>
                <a:schemeClr val="dk1"/>
              </a:solidFill>
              <a:effectLst/>
              <a:latin typeface="+mn-lt"/>
              <a:ea typeface="+mn-ea"/>
              <a:cs typeface="+mn-cs"/>
            </a:rPr>
            <a:t>3</a:t>
          </a:r>
          <a:r>
            <a:rPr lang="nl-NL" sz="1100">
              <a:solidFill>
                <a:schemeClr val="dk1"/>
              </a:solidFill>
              <a:effectLst/>
              <a:latin typeface="+mn-lt"/>
              <a:ea typeface="+mn-ea"/>
              <a:cs typeface="+mn-cs"/>
            </a:rPr>
            <a:t>. Note that Si is lost during the HF-destruction by formation of fluorosilicic acid which is, upon heating, evaporated as SiF</a:t>
          </a:r>
          <a:r>
            <a:rPr lang="nl-NL" sz="1100" baseline="-25000">
              <a:solidFill>
                <a:schemeClr val="dk1"/>
              </a:solidFill>
              <a:effectLst/>
              <a:latin typeface="+mn-lt"/>
              <a:ea typeface="+mn-ea"/>
              <a:cs typeface="+mn-cs"/>
            </a:rPr>
            <a:t>4</a:t>
          </a:r>
          <a:r>
            <a:rPr lang="nl-NL" sz="1100">
              <a:solidFill>
                <a:schemeClr val="dk1"/>
              </a:solidFill>
              <a:effectLst/>
              <a:latin typeface="+mn-lt"/>
              <a:ea typeface="+mn-ea"/>
              <a:cs typeface="+mn-cs"/>
            </a:rPr>
            <a:t> gas.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Inductively Coupled Optical Emission Spectrometry </a:t>
          </a:r>
          <a:r>
            <a:rPr lang="en-US" sz="1100" b="0">
              <a:solidFill>
                <a:schemeClr val="dk1"/>
              </a:solidFill>
              <a:effectLst/>
              <a:latin typeface="+mn-lt"/>
              <a:ea typeface="+mn-ea"/>
              <a:cs typeface="+mn-cs"/>
            </a:rPr>
            <a:t>(ICP-OES</a:t>
          </a:r>
          <a:r>
            <a:rPr lang="en-US" sz="1100" b="1">
              <a:solidFill>
                <a:schemeClr val="dk1"/>
              </a:solidFill>
              <a:effectLst/>
              <a:latin typeface="+mn-lt"/>
              <a:ea typeface="+mn-ea"/>
              <a:cs typeface="+mn-cs"/>
            </a:rPr>
            <a:t>,</a:t>
          </a:r>
          <a:r>
            <a:rPr lang="en-US" sz="1100">
              <a:solidFill>
                <a:schemeClr val="dk1"/>
              </a:solidFill>
              <a:effectLst/>
              <a:latin typeface="+mn-lt"/>
              <a:ea typeface="+mn-ea"/>
              <a:cs typeface="+mn-cs"/>
            </a:rPr>
            <a:t> </a:t>
          </a:r>
          <a:r>
            <a:rPr lang="nl-NL" sz="1100" b="0" i="0">
              <a:solidFill>
                <a:schemeClr val="dk1"/>
              </a:solidFill>
              <a:effectLst/>
              <a:latin typeface="+mn-lt"/>
              <a:ea typeface="+mn-ea"/>
              <a:cs typeface="+mn-cs"/>
            </a:rPr>
            <a:t>Avio 500 Perkin Elmer</a:t>
          </a:r>
          <a:r>
            <a:rPr lang="en-US" sz="1100">
              <a:solidFill>
                <a:schemeClr val="dk1"/>
              </a:solidFill>
              <a:effectLst/>
              <a:latin typeface="+mn-lt"/>
              <a:ea typeface="+mn-ea"/>
              <a:cs typeface="+mn-cs"/>
            </a:rPr>
            <a:t>) was performed on the dissolved sediment to obtain major elements.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t>
          </a:r>
          <a:endParaRPr lang="nl-NL" sz="1100">
            <a:solidFill>
              <a:schemeClr val="dk1"/>
            </a:solidFill>
            <a:effectLst/>
            <a:latin typeface="+mn-lt"/>
            <a:ea typeface="+mn-ea"/>
            <a:cs typeface="+mn-cs"/>
          </a:endParaRPr>
        </a:p>
        <a:p>
          <a:r>
            <a:rPr lang="en-US" sz="1100" b="1">
              <a:solidFill>
                <a:schemeClr val="dk1"/>
              </a:solidFill>
              <a:effectLst/>
              <a:latin typeface="+mn-lt"/>
              <a:ea typeface="+mn-ea"/>
              <a:cs typeface="+mn-cs"/>
            </a:rPr>
            <a:t>Mineralogy</a:t>
          </a:r>
          <a:r>
            <a:rPr lang="en-US" sz="1100">
              <a:solidFill>
                <a:schemeClr val="dk1"/>
              </a:solidFill>
              <a:effectLst/>
              <a:latin typeface="+mn-lt"/>
              <a:ea typeface="+mn-ea"/>
              <a:cs typeface="+mn-cs"/>
            </a:rPr>
            <a:t> was analyzed by X-Ray Diffraction (XRD, Bruker D8 Advance with DAVINCI). For quantitative mineral analysis of the bulk samples, corund was added as an internal standard. </a:t>
          </a:r>
          <a:endParaRPr lang="nl-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2F23717-9076-4DF7-A63B-9812E75B3FC3}" name="Table1" displayName="Table1" ref="A1:R25" totalsRowShown="0" headerRowDxfId="1">
  <tableColumns count="18">
    <tableColumn id="1" xr3:uid="{603E4B49-7679-4D88-88D7-39AE6ED333D7}" name="Sample code"/>
    <tableColumn id="2" xr3:uid="{720E3280-4084-4B1B-9189-B10589A8D655}" name="Depth" dataDxfId="0" dataCellStyle="Normal 2"/>
    <tableColumn id="3" xr3:uid="{11C2663A-D1F6-49DA-B7BC-C654DD4CFFE4}" name="Quartz"/>
    <tableColumn id="4" xr3:uid="{D05DBF10-E690-4AB7-B7B7-F5600EEAF379}" name="Feldspar (microcline)"/>
    <tableColumn id="5" xr3:uid="{E6FCEB87-F80E-4364-8A07-216120AF1310}" name="Feldspar (orthoclase)"/>
    <tableColumn id="6" xr3:uid="{BD97EF69-CB58-4464-AF4A-27DD93ABA829}" name="Feldspar (albite)"/>
    <tableColumn id="7" xr3:uid="{30566CFF-10B7-4F29-A7DA-719AB1B452E3}" name="Calcite"/>
    <tableColumn id="8" xr3:uid="{7570E26F-D8AB-4243-80CB-802B1E659D6F}" name="Ankerite/dolomite"/>
    <tableColumn id="9" xr3:uid="{EEBCBC32-3B68-4AE3-9B06-FA42FA4C369B}" name="Siderite"/>
    <tableColumn id="10" xr3:uid="{98F38398-80DE-4B13-9139-747B9CB68925}" name="Pyrite"/>
    <tableColumn id="11" xr3:uid="{2AF51E26-8096-4E2F-B274-A74A87719D52}" name="Rutile"/>
    <tableColumn id="12" xr3:uid="{1444435E-E00B-47A0-8666-8986A43D1297}" name="Kaolinite"/>
    <tableColumn id="13" xr3:uid="{180BAC33-9128-4071-B430-3EF9EB15F427}" name="2:1 clay minerals/mica/glauconite"/>
    <tableColumn id="14" xr3:uid="{058F1F8E-2236-4F9B-98F0-31F4EF4C431F}" name="Clinopyroxene"/>
    <tableColumn id="15" xr3:uid="{EE759C51-A8B3-4EA0-94AF-6CE3D8E7EED2}" name="Hornblende"/>
    <tableColumn id="16" xr3:uid="{6C49FC88-8D5B-4A77-A517-BF248CD5FA52}" name="Clinoptinolite"/>
    <tableColumn id="17" xr3:uid="{7B05E7A5-EE27-4129-BF22-DD66CF613A1F}" name="Gypsum"/>
    <tableColumn id="18" xr3:uid="{D79D1010-2B5A-4707-8769-2DC055B962ED}" name="Jarosit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75A38-9FAB-47A9-98E4-2B37479F0DCB}">
  <dimension ref="Q3:R27"/>
  <sheetViews>
    <sheetView workbookViewId="0">
      <selection activeCell="U21" sqref="U21"/>
    </sheetView>
  </sheetViews>
  <sheetFormatPr defaultRowHeight="15" x14ac:dyDescent="0.25"/>
  <cols>
    <col min="1" max="1" width="13.140625" bestFit="1" customWidth="1"/>
    <col min="2" max="2" width="8" bestFit="1" customWidth="1"/>
    <col min="17" max="17" width="19.28515625" customWidth="1"/>
    <col min="18" max="18" width="22.85546875" customWidth="1"/>
  </cols>
  <sheetData>
    <row r="3" spans="17:18" x14ac:dyDescent="0.25">
      <c r="Q3" s="65" t="s">
        <v>0</v>
      </c>
      <c r="R3" s="66" t="s">
        <v>166</v>
      </c>
    </row>
    <row r="4" spans="17:18" x14ac:dyDescent="0.25">
      <c r="Q4" s="59" t="s">
        <v>36</v>
      </c>
      <c r="R4" s="67">
        <v>95.685000000000002</v>
      </c>
    </row>
    <row r="5" spans="17:18" x14ac:dyDescent="0.25">
      <c r="Q5" s="60" t="s">
        <v>37</v>
      </c>
      <c r="R5" s="68">
        <v>96.68</v>
      </c>
    </row>
    <row r="6" spans="17:18" x14ac:dyDescent="0.25">
      <c r="Q6" s="59" t="s">
        <v>38</v>
      </c>
      <c r="R6" s="67">
        <v>98.224999999999994</v>
      </c>
    </row>
    <row r="7" spans="17:18" x14ac:dyDescent="0.25">
      <c r="Q7" s="60" t="s">
        <v>39</v>
      </c>
      <c r="R7" s="68">
        <v>99.330000000000013</v>
      </c>
    </row>
    <row r="8" spans="17:18" x14ac:dyDescent="0.25">
      <c r="Q8" s="59" t="s">
        <v>40</v>
      </c>
      <c r="R8" s="67">
        <v>99.914999999999992</v>
      </c>
    </row>
    <row r="9" spans="17:18" x14ac:dyDescent="0.25">
      <c r="Q9" s="60" t="s">
        <v>41</v>
      </c>
      <c r="R9" s="68">
        <v>101.2</v>
      </c>
    </row>
    <row r="10" spans="17:18" x14ac:dyDescent="0.25">
      <c r="Q10" s="59" t="s">
        <v>42</v>
      </c>
      <c r="R10" s="67">
        <v>102.2</v>
      </c>
    </row>
    <row r="11" spans="17:18" x14ac:dyDescent="0.25">
      <c r="Q11" s="60" t="s">
        <v>43</v>
      </c>
      <c r="R11" s="68">
        <v>103.77</v>
      </c>
    </row>
    <row r="12" spans="17:18" x14ac:dyDescent="0.25">
      <c r="Q12" s="59" t="s">
        <v>44</v>
      </c>
      <c r="R12" s="67">
        <v>104.77</v>
      </c>
    </row>
    <row r="13" spans="17:18" x14ac:dyDescent="0.25">
      <c r="Q13" s="60" t="s">
        <v>45</v>
      </c>
      <c r="R13" s="68">
        <v>105.77</v>
      </c>
    </row>
    <row r="14" spans="17:18" x14ac:dyDescent="0.25">
      <c r="Q14" s="59" t="s">
        <v>46</v>
      </c>
      <c r="R14" s="67">
        <v>106.77</v>
      </c>
    </row>
    <row r="15" spans="17:18" x14ac:dyDescent="0.25">
      <c r="Q15" s="60" t="s">
        <v>47</v>
      </c>
      <c r="R15" s="68">
        <v>107.765</v>
      </c>
    </row>
    <row r="16" spans="17:18" x14ac:dyDescent="0.25">
      <c r="Q16" s="59" t="s">
        <v>48</v>
      </c>
      <c r="R16" s="67">
        <v>109.30000000000001</v>
      </c>
    </row>
    <row r="17" spans="17:18" x14ac:dyDescent="0.25">
      <c r="Q17" s="60" t="s">
        <v>50</v>
      </c>
      <c r="R17" s="68">
        <v>110.29</v>
      </c>
    </row>
    <row r="18" spans="17:18" x14ac:dyDescent="0.25">
      <c r="Q18" s="59" t="s">
        <v>51</v>
      </c>
      <c r="R18" s="67">
        <v>111.36</v>
      </c>
    </row>
    <row r="19" spans="17:18" x14ac:dyDescent="0.25">
      <c r="Q19" s="60" t="s">
        <v>52</v>
      </c>
      <c r="R19" s="68">
        <v>112.34</v>
      </c>
    </row>
    <row r="20" spans="17:18" x14ac:dyDescent="0.25">
      <c r="Q20" s="59" t="s">
        <v>53</v>
      </c>
      <c r="R20" s="67">
        <v>113.315</v>
      </c>
    </row>
    <row r="21" spans="17:18" x14ac:dyDescent="0.25">
      <c r="Q21" s="60" t="s">
        <v>54</v>
      </c>
      <c r="R21" s="68">
        <v>114.295</v>
      </c>
    </row>
    <row r="22" spans="17:18" x14ac:dyDescent="0.25">
      <c r="Q22" s="59" t="s">
        <v>55</v>
      </c>
      <c r="R22" s="67">
        <v>115.28</v>
      </c>
    </row>
    <row r="23" spans="17:18" x14ac:dyDescent="0.25">
      <c r="Q23" s="60" t="s">
        <v>56</v>
      </c>
      <c r="R23" s="68">
        <v>116.80500000000001</v>
      </c>
    </row>
    <row r="24" spans="17:18" x14ac:dyDescent="0.25">
      <c r="Q24" s="59" t="s">
        <v>58</v>
      </c>
      <c r="R24" s="67">
        <v>117.77000000000001</v>
      </c>
    </row>
    <row r="25" spans="17:18" x14ac:dyDescent="0.25">
      <c r="Q25" s="60" t="s">
        <v>59</v>
      </c>
      <c r="R25" s="68">
        <v>118.755</v>
      </c>
    </row>
    <row r="26" spans="17:18" x14ac:dyDescent="0.25">
      <c r="Q26" s="59" t="s">
        <v>60</v>
      </c>
      <c r="R26" s="67">
        <v>119.745</v>
      </c>
    </row>
    <row r="27" spans="17:18" x14ac:dyDescent="0.25">
      <c r="Q27" s="60" t="s">
        <v>61</v>
      </c>
      <c r="R27" s="68">
        <v>120.74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72D3A-F3A2-4543-8E20-C1C905229B6C}">
  <dimension ref="A1:P27"/>
  <sheetViews>
    <sheetView workbookViewId="0">
      <selection activeCell="E7" sqref="E7"/>
    </sheetView>
  </sheetViews>
  <sheetFormatPr defaultRowHeight="15" x14ac:dyDescent="0.25"/>
  <cols>
    <col min="1" max="1" width="14.85546875" customWidth="1"/>
  </cols>
  <sheetData>
    <row r="1" spans="1:16" ht="15.75" thickBot="1" x14ac:dyDescent="0.3">
      <c r="A1" s="1" t="s">
        <v>23</v>
      </c>
      <c r="B1" s="2" t="s">
        <v>24</v>
      </c>
      <c r="C1" s="2" t="s">
        <v>25</v>
      </c>
      <c r="D1" s="2" t="s">
        <v>26</v>
      </c>
      <c r="E1" s="2" t="s">
        <v>27</v>
      </c>
      <c r="F1" s="2" t="s">
        <v>28</v>
      </c>
      <c r="G1" s="2" t="s">
        <v>29</v>
      </c>
      <c r="H1" s="2" t="s">
        <v>30</v>
      </c>
      <c r="I1" s="2" t="s">
        <v>31</v>
      </c>
      <c r="J1" s="2" t="s">
        <v>32</v>
      </c>
      <c r="K1" s="2" t="s">
        <v>33</v>
      </c>
      <c r="L1" s="2" t="s">
        <v>14</v>
      </c>
      <c r="M1" s="2" t="s">
        <v>3</v>
      </c>
      <c r="N1" s="2" t="s">
        <v>4</v>
      </c>
      <c r="O1" s="2" t="s">
        <v>9</v>
      </c>
      <c r="P1" s="3" t="s">
        <v>11</v>
      </c>
    </row>
    <row r="2" spans="1:16" x14ac:dyDescent="0.25">
      <c r="A2" s="4" t="s">
        <v>0</v>
      </c>
      <c r="B2" s="5" t="s">
        <v>34</v>
      </c>
      <c r="C2" s="6" t="s">
        <v>34</v>
      </c>
      <c r="D2" s="6" t="s">
        <v>34</v>
      </c>
      <c r="E2" s="6" t="s">
        <v>34</v>
      </c>
      <c r="F2" s="6" t="s">
        <v>34</v>
      </c>
      <c r="G2" s="6" t="s">
        <v>34</v>
      </c>
      <c r="H2" s="6" t="s">
        <v>34</v>
      </c>
      <c r="I2" s="6" t="s">
        <v>34</v>
      </c>
      <c r="J2" s="6" t="s">
        <v>34</v>
      </c>
      <c r="K2" s="6" t="s">
        <v>34</v>
      </c>
      <c r="L2" s="6" t="s">
        <v>35</v>
      </c>
      <c r="M2" s="6" t="s">
        <v>35</v>
      </c>
      <c r="N2" s="6" t="s">
        <v>35</v>
      </c>
      <c r="O2" s="6" t="s">
        <v>35</v>
      </c>
      <c r="P2" s="6" t="s">
        <v>35</v>
      </c>
    </row>
    <row r="3" spans="1:16" x14ac:dyDescent="0.25">
      <c r="A3" s="7" t="s">
        <v>36</v>
      </c>
      <c r="B3" s="8">
        <v>6.58</v>
      </c>
      <c r="C3" s="9">
        <v>0.28999999999999998</v>
      </c>
      <c r="D3" s="9">
        <v>2.7</v>
      </c>
      <c r="E3" s="9">
        <v>2.88</v>
      </c>
      <c r="F3" s="9">
        <v>0.63</v>
      </c>
      <c r="G3" s="9">
        <v>0.01</v>
      </c>
      <c r="H3" s="9">
        <v>1.04</v>
      </c>
      <c r="I3" s="9">
        <v>0.03</v>
      </c>
      <c r="J3" s="9">
        <v>81.89</v>
      </c>
      <c r="K3" s="9">
        <v>0.45</v>
      </c>
      <c r="L3" s="9">
        <v>488</v>
      </c>
      <c r="M3" s="9">
        <v>93</v>
      </c>
      <c r="N3" s="9">
        <v>16</v>
      </c>
      <c r="O3" s="9">
        <v>92</v>
      </c>
      <c r="P3" s="9">
        <v>406</v>
      </c>
    </row>
    <row r="4" spans="1:16" x14ac:dyDescent="0.25">
      <c r="A4" s="10" t="s">
        <v>37</v>
      </c>
      <c r="B4" s="11">
        <v>12.15</v>
      </c>
      <c r="C4" s="12">
        <v>0.21</v>
      </c>
      <c r="D4" s="12">
        <v>6.19</v>
      </c>
      <c r="E4" s="12">
        <v>3.07</v>
      </c>
      <c r="F4" s="12">
        <v>1.74</v>
      </c>
      <c r="G4" s="12">
        <v>0.02</v>
      </c>
      <c r="H4" s="12">
        <v>1.04</v>
      </c>
      <c r="I4" s="12">
        <v>0.04</v>
      </c>
      <c r="J4" s="12">
        <v>67.94</v>
      </c>
      <c r="K4" s="12">
        <v>0.78</v>
      </c>
      <c r="L4" s="12">
        <v>378</v>
      </c>
      <c r="M4" s="12">
        <v>138</v>
      </c>
      <c r="N4" s="12">
        <v>50</v>
      </c>
      <c r="O4" s="12">
        <v>64</v>
      </c>
      <c r="P4" s="12">
        <v>279</v>
      </c>
    </row>
    <row r="5" spans="1:16" x14ac:dyDescent="0.25">
      <c r="A5" s="7" t="s">
        <v>38</v>
      </c>
      <c r="B5" s="8">
        <v>6.63</v>
      </c>
      <c r="C5" s="9">
        <v>6.08</v>
      </c>
      <c r="D5" s="9">
        <v>5.1100000000000003</v>
      </c>
      <c r="E5" s="9">
        <v>2.73</v>
      </c>
      <c r="F5" s="9">
        <v>1.05</v>
      </c>
      <c r="G5" s="9">
        <v>0.02</v>
      </c>
      <c r="H5" s="9">
        <v>0.76</v>
      </c>
      <c r="I5" s="9">
        <v>0.11</v>
      </c>
      <c r="J5" s="9">
        <v>69.58</v>
      </c>
      <c r="K5" s="9">
        <v>0.48</v>
      </c>
      <c r="L5" s="9">
        <v>326</v>
      </c>
      <c r="M5" s="9">
        <v>119</v>
      </c>
      <c r="N5" s="9">
        <v>15</v>
      </c>
      <c r="O5" s="9">
        <v>267</v>
      </c>
      <c r="P5" s="9">
        <v>539</v>
      </c>
    </row>
    <row r="6" spans="1:16" x14ac:dyDescent="0.25">
      <c r="A6" s="10" t="s">
        <v>39</v>
      </c>
      <c r="B6" s="11">
        <v>7.47</v>
      </c>
      <c r="C6" s="12">
        <v>15.77</v>
      </c>
      <c r="D6" s="12">
        <v>4.0599999999999996</v>
      </c>
      <c r="E6" s="12">
        <v>2.13</v>
      </c>
      <c r="F6" s="12">
        <v>1.1100000000000001</v>
      </c>
      <c r="G6" s="12">
        <v>0.03</v>
      </c>
      <c r="H6" s="12">
        <v>0.74</v>
      </c>
      <c r="I6" s="12">
        <v>0.1</v>
      </c>
      <c r="J6" s="12">
        <v>52.9</v>
      </c>
      <c r="K6" s="12">
        <v>0.47</v>
      </c>
      <c r="L6" s="12">
        <v>268</v>
      </c>
      <c r="M6" s="12">
        <v>98</v>
      </c>
      <c r="N6" s="12">
        <v>20</v>
      </c>
      <c r="O6" s="12">
        <v>656</v>
      </c>
      <c r="P6" s="12">
        <v>353</v>
      </c>
    </row>
    <row r="7" spans="1:16" x14ac:dyDescent="0.25">
      <c r="A7" s="7" t="s">
        <v>40</v>
      </c>
      <c r="B7" s="8">
        <v>7.23</v>
      </c>
      <c r="C7" s="9">
        <v>3.32</v>
      </c>
      <c r="D7" s="9">
        <v>5.64</v>
      </c>
      <c r="E7" s="9">
        <v>2.85</v>
      </c>
      <c r="F7" s="9">
        <v>1.17</v>
      </c>
      <c r="G7" s="9">
        <v>0.01</v>
      </c>
      <c r="H7" s="9">
        <v>0.78</v>
      </c>
      <c r="I7" s="9">
        <v>0.08</v>
      </c>
      <c r="J7" s="9">
        <v>72.89</v>
      </c>
      <c r="K7" s="9">
        <v>0.46</v>
      </c>
      <c r="L7" s="9">
        <v>344</v>
      </c>
      <c r="M7" s="9">
        <v>120</v>
      </c>
      <c r="N7" s="9">
        <v>19</v>
      </c>
      <c r="O7" s="9">
        <v>184</v>
      </c>
      <c r="P7" s="9">
        <v>381</v>
      </c>
    </row>
    <row r="8" spans="1:16" x14ac:dyDescent="0.25">
      <c r="A8" s="10" t="s">
        <v>41</v>
      </c>
      <c r="B8" s="11">
        <v>12.35</v>
      </c>
      <c r="C8" s="12">
        <v>12.91</v>
      </c>
      <c r="D8" s="12">
        <v>4.72</v>
      </c>
      <c r="E8" s="12">
        <v>2.5499999999999998</v>
      </c>
      <c r="F8" s="12">
        <v>1.99</v>
      </c>
      <c r="G8" s="12">
        <v>0.03</v>
      </c>
      <c r="H8" s="12">
        <v>0.77</v>
      </c>
      <c r="I8" s="12">
        <v>0.06</v>
      </c>
      <c r="J8" s="12">
        <v>48</v>
      </c>
      <c r="K8" s="12">
        <v>0.63</v>
      </c>
      <c r="L8" s="12">
        <v>269</v>
      </c>
      <c r="M8" s="12">
        <v>100</v>
      </c>
      <c r="N8" s="12">
        <v>25</v>
      </c>
      <c r="O8" s="12">
        <v>513</v>
      </c>
      <c r="P8" s="12">
        <v>207</v>
      </c>
    </row>
    <row r="9" spans="1:16" x14ac:dyDescent="0.25">
      <c r="A9" s="7" t="s">
        <v>42</v>
      </c>
      <c r="B9" s="8">
        <v>10.48</v>
      </c>
      <c r="C9" s="9">
        <v>16.79</v>
      </c>
      <c r="D9" s="9">
        <v>3.9</v>
      </c>
      <c r="E9" s="9">
        <v>2.25</v>
      </c>
      <c r="F9" s="9">
        <v>1.7</v>
      </c>
      <c r="G9" s="9">
        <v>0.03</v>
      </c>
      <c r="H9" s="9">
        <v>0.69</v>
      </c>
      <c r="I9" s="9">
        <v>7.0000000000000007E-2</v>
      </c>
      <c r="J9" s="9">
        <v>45.36</v>
      </c>
      <c r="K9" s="9">
        <v>0.55000000000000004</v>
      </c>
      <c r="L9" s="9">
        <v>239</v>
      </c>
      <c r="M9" s="9">
        <v>97</v>
      </c>
      <c r="N9" s="9">
        <v>18</v>
      </c>
      <c r="O9" s="9">
        <v>617</v>
      </c>
      <c r="P9" s="9">
        <v>186</v>
      </c>
    </row>
    <row r="10" spans="1:16" x14ac:dyDescent="0.25">
      <c r="A10" s="10" t="s">
        <v>43</v>
      </c>
      <c r="B10" s="11">
        <v>11.22</v>
      </c>
      <c r="C10" s="12">
        <v>10.02</v>
      </c>
      <c r="D10" s="12">
        <v>4.6900000000000004</v>
      </c>
      <c r="E10" s="12">
        <v>2.64</v>
      </c>
      <c r="F10" s="12">
        <v>1.79</v>
      </c>
      <c r="G10" s="12">
        <v>0.02</v>
      </c>
      <c r="H10" s="12">
        <v>0.7</v>
      </c>
      <c r="I10" s="12">
        <v>7.0000000000000007E-2</v>
      </c>
      <c r="J10" s="12">
        <v>55.98</v>
      </c>
      <c r="K10" s="12">
        <v>0.61</v>
      </c>
      <c r="L10" s="12">
        <v>293</v>
      </c>
      <c r="M10" s="12">
        <v>108</v>
      </c>
      <c r="N10" s="12">
        <v>26</v>
      </c>
      <c r="O10" s="12">
        <v>443</v>
      </c>
      <c r="P10" s="12">
        <v>279</v>
      </c>
    </row>
    <row r="11" spans="1:16" x14ac:dyDescent="0.25">
      <c r="A11" s="7" t="s">
        <v>44</v>
      </c>
      <c r="B11" s="8">
        <v>7.61</v>
      </c>
      <c r="C11" s="9">
        <v>3.94</v>
      </c>
      <c r="D11" s="9">
        <v>5.04</v>
      </c>
      <c r="E11" s="9">
        <v>2.86</v>
      </c>
      <c r="F11" s="9">
        <v>1.26</v>
      </c>
      <c r="G11" s="9">
        <v>0.02</v>
      </c>
      <c r="H11" s="9">
        <v>0.71</v>
      </c>
      <c r="I11" s="9">
        <v>0.08</v>
      </c>
      <c r="J11" s="9">
        <v>71.760000000000005</v>
      </c>
      <c r="K11" s="9">
        <v>0.56000000000000005</v>
      </c>
      <c r="L11" s="9">
        <v>390</v>
      </c>
      <c r="M11" s="9">
        <v>140</v>
      </c>
      <c r="N11" s="9">
        <v>16</v>
      </c>
      <c r="O11" s="9">
        <v>221</v>
      </c>
      <c r="P11" s="9">
        <v>514</v>
      </c>
    </row>
    <row r="12" spans="1:16" x14ac:dyDescent="0.25">
      <c r="A12" s="10" t="s">
        <v>45</v>
      </c>
      <c r="B12" s="11">
        <v>11.86</v>
      </c>
      <c r="C12" s="12">
        <v>0.68</v>
      </c>
      <c r="D12" s="12">
        <v>5.48</v>
      </c>
      <c r="E12" s="12">
        <v>3</v>
      </c>
      <c r="F12" s="12">
        <v>1.65</v>
      </c>
      <c r="G12" s="12">
        <v>0.02</v>
      </c>
      <c r="H12" s="12">
        <v>0.78</v>
      </c>
      <c r="I12" s="12">
        <v>7.0000000000000007E-2</v>
      </c>
      <c r="J12" s="12">
        <v>69.209999999999994</v>
      </c>
      <c r="K12" s="12">
        <v>0.77</v>
      </c>
      <c r="L12" s="12">
        <v>429</v>
      </c>
      <c r="M12" s="12">
        <v>142</v>
      </c>
      <c r="N12" s="12">
        <v>27</v>
      </c>
      <c r="O12" s="12">
        <v>138</v>
      </c>
      <c r="P12" s="12">
        <v>385</v>
      </c>
    </row>
    <row r="13" spans="1:16" x14ac:dyDescent="0.25">
      <c r="A13" s="7" t="s">
        <v>46</v>
      </c>
      <c r="B13" s="8">
        <v>9.99</v>
      </c>
      <c r="C13" s="9">
        <v>0.47</v>
      </c>
      <c r="D13" s="9">
        <v>5.58</v>
      </c>
      <c r="E13" s="9">
        <v>2.84</v>
      </c>
      <c r="F13" s="9">
        <v>1.24</v>
      </c>
      <c r="G13" s="9">
        <v>0.02</v>
      </c>
      <c r="H13" s="9">
        <v>0.82</v>
      </c>
      <c r="I13" s="9">
        <v>0.05</v>
      </c>
      <c r="J13" s="9">
        <v>70.97</v>
      </c>
      <c r="K13" s="9">
        <v>0.67</v>
      </c>
      <c r="L13" s="9">
        <v>430</v>
      </c>
      <c r="M13" s="9">
        <v>119</v>
      </c>
      <c r="N13" s="9">
        <v>26</v>
      </c>
      <c r="O13" s="9">
        <v>142</v>
      </c>
      <c r="P13" s="9">
        <v>305</v>
      </c>
    </row>
    <row r="14" spans="1:16" x14ac:dyDescent="0.25">
      <c r="A14" s="10" t="s">
        <v>47</v>
      </c>
      <c r="B14" s="11">
        <v>7.49</v>
      </c>
      <c r="C14" s="12">
        <v>0.51</v>
      </c>
      <c r="D14" s="12">
        <v>6.68</v>
      </c>
      <c r="E14" s="12">
        <v>3.47</v>
      </c>
      <c r="F14" s="12">
        <v>1.35</v>
      </c>
      <c r="G14" s="12">
        <v>0.01</v>
      </c>
      <c r="H14" s="12">
        <v>0.64</v>
      </c>
      <c r="I14" s="12">
        <v>0.06</v>
      </c>
      <c r="J14" s="12">
        <v>74.55</v>
      </c>
      <c r="K14" s="12">
        <v>0.47</v>
      </c>
      <c r="L14" s="12">
        <v>379</v>
      </c>
      <c r="M14" s="12">
        <v>166</v>
      </c>
      <c r="N14" s="12">
        <v>18</v>
      </c>
      <c r="O14" s="12">
        <v>103</v>
      </c>
      <c r="P14" s="12">
        <v>426</v>
      </c>
    </row>
    <row r="15" spans="1:16" x14ac:dyDescent="0.25">
      <c r="A15" s="7" t="s">
        <v>48</v>
      </c>
      <c r="B15" s="8">
        <v>9.4600000000000009</v>
      </c>
      <c r="C15" s="9">
        <v>0.61</v>
      </c>
      <c r="D15" s="9">
        <v>7.05</v>
      </c>
      <c r="E15" s="9">
        <v>3.43</v>
      </c>
      <c r="F15" s="9">
        <v>1.64</v>
      </c>
      <c r="G15" s="9">
        <v>0.01</v>
      </c>
      <c r="H15" s="9">
        <v>0.52</v>
      </c>
      <c r="I15" s="9">
        <v>0.06</v>
      </c>
      <c r="J15" s="9">
        <v>71.61</v>
      </c>
      <c r="K15" s="9">
        <v>0.51</v>
      </c>
      <c r="L15" s="9">
        <v>353</v>
      </c>
      <c r="M15" s="9">
        <v>155</v>
      </c>
      <c r="N15" s="9">
        <v>21</v>
      </c>
      <c r="O15" s="9">
        <v>108</v>
      </c>
      <c r="P15" s="9">
        <v>287</v>
      </c>
    </row>
    <row r="16" spans="1:16" x14ac:dyDescent="0.25">
      <c r="A16" s="10" t="s">
        <v>49</v>
      </c>
      <c r="B16" s="11">
        <v>10.130000000000001</v>
      </c>
      <c r="C16" s="12">
        <v>0.54</v>
      </c>
      <c r="D16" s="12">
        <v>7.16</v>
      </c>
      <c r="E16" s="12">
        <v>3.53</v>
      </c>
      <c r="F16" s="12">
        <v>1.75</v>
      </c>
      <c r="G16" s="12">
        <v>0.01</v>
      </c>
      <c r="H16" s="12">
        <v>0.55000000000000004</v>
      </c>
      <c r="I16" s="12">
        <v>0.06</v>
      </c>
      <c r="J16" s="12">
        <v>70.650000000000006</v>
      </c>
      <c r="K16" s="12">
        <v>0.55000000000000004</v>
      </c>
      <c r="L16" s="12">
        <v>357</v>
      </c>
      <c r="M16" s="12">
        <v>158</v>
      </c>
      <c r="N16" s="12">
        <v>23</v>
      </c>
      <c r="O16" s="12">
        <v>105</v>
      </c>
      <c r="P16" s="12">
        <v>282</v>
      </c>
    </row>
    <row r="17" spans="1:16" x14ac:dyDescent="0.25">
      <c r="A17" s="7" t="s">
        <v>50</v>
      </c>
      <c r="B17" s="8">
        <v>7.03</v>
      </c>
      <c r="C17" s="9">
        <v>0.35</v>
      </c>
      <c r="D17" s="9">
        <v>6.77</v>
      </c>
      <c r="E17" s="9">
        <v>3.47</v>
      </c>
      <c r="F17" s="9">
        <v>1.36</v>
      </c>
      <c r="G17" s="9">
        <v>0.01</v>
      </c>
      <c r="H17" s="9">
        <v>0.47</v>
      </c>
      <c r="I17" s="9">
        <v>0.06</v>
      </c>
      <c r="J17" s="9">
        <v>75.540000000000006</v>
      </c>
      <c r="K17" s="9">
        <v>0.37</v>
      </c>
      <c r="L17" s="9">
        <v>337</v>
      </c>
      <c r="M17" s="9">
        <v>148</v>
      </c>
      <c r="N17" s="9">
        <v>18</v>
      </c>
      <c r="O17" s="9">
        <v>85</v>
      </c>
      <c r="P17" s="9">
        <v>354</v>
      </c>
    </row>
    <row r="18" spans="1:16" x14ac:dyDescent="0.25">
      <c r="A18" s="10" t="s">
        <v>51</v>
      </c>
      <c r="B18" s="11">
        <v>7.01</v>
      </c>
      <c r="C18" s="12">
        <v>0.54</v>
      </c>
      <c r="D18" s="12">
        <v>6.67</v>
      </c>
      <c r="E18" s="12">
        <v>3.55</v>
      </c>
      <c r="F18" s="12">
        <v>1.33</v>
      </c>
      <c r="G18" s="12">
        <v>0.01</v>
      </c>
      <c r="H18" s="12">
        <v>0.51</v>
      </c>
      <c r="I18" s="12">
        <v>7.0000000000000007E-2</v>
      </c>
      <c r="J18" s="12">
        <v>75.28</v>
      </c>
      <c r="K18" s="12">
        <v>0.37</v>
      </c>
      <c r="L18" s="12">
        <v>350</v>
      </c>
      <c r="M18" s="12">
        <v>148</v>
      </c>
      <c r="N18" s="12">
        <v>19</v>
      </c>
      <c r="O18" s="12">
        <v>108</v>
      </c>
      <c r="P18" s="12">
        <v>346</v>
      </c>
    </row>
    <row r="19" spans="1:16" x14ac:dyDescent="0.25">
      <c r="A19" s="7" t="s">
        <v>52</v>
      </c>
      <c r="B19" s="8">
        <v>11.17</v>
      </c>
      <c r="C19" s="9">
        <v>0.43</v>
      </c>
      <c r="D19" s="9">
        <v>6.39</v>
      </c>
      <c r="E19" s="9">
        <v>3.37</v>
      </c>
      <c r="F19" s="9">
        <v>1.75</v>
      </c>
      <c r="G19" s="9">
        <v>0.01</v>
      </c>
      <c r="H19" s="9">
        <v>0.53</v>
      </c>
      <c r="I19" s="9">
        <v>0.06</v>
      </c>
      <c r="J19" s="9">
        <v>68.34</v>
      </c>
      <c r="K19" s="9">
        <v>0.57999999999999996</v>
      </c>
      <c r="L19" s="9">
        <v>355</v>
      </c>
      <c r="M19" s="9">
        <v>144</v>
      </c>
      <c r="N19" s="9">
        <v>25</v>
      </c>
      <c r="O19" s="9">
        <v>101</v>
      </c>
      <c r="P19" s="9">
        <v>314</v>
      </c>
    </row>
    <row r="20" spans="1:16" x14ac:dyDescent="0.25">
      <c r="A20" s="10" t="s">
        <v>53</v>
      </c>
      <c r="B20" s="11">
        <v>9.27</v>
      </c>
      <c r="C20" s="12">
        <v>0.54</v>
      </c>
      <c r="D20" s="12">
        <v>7.06</v>
      </c>
      <c r="E20" s="12">
        <v>3.48</v>
      </c>
      <c r="F20" s="12">
        <v>1.44</v>
      </c>
      <c r="G20" s="12">
        <v>0.01</v>
      </c>
      <c r="H20" s="12">
        <v>0.49</v>
      </c>
      <c r="I20" s="12">
        <v>0.08</v>
      </c>
      <c r="J20" s="12">
        <v>69.87</v>
      </c>
      <c r="K20" s="12">
        <v>0.47</v>
      </c>
      <c r="L20" s="12">
        <v>347</v>
      </c>
      <c r="M20" s="12">
        <v>133</v>
      </c>
      <c r="N20" s="12">
        <v>22</v>
      </c>
      <c r="O20" s="12">
        <v>116</v>
      </c>
      <c r="P20" s="12">
        <v>326</v>
      </c>
    </row>
    <row r="21" spans="1:16" x14ac:dyDescent="0.25">
      <c r="A21" s="7" t="s">
        <v>54</v>
      </c>
      <c r="B21" s="8">
        <v>17.510000000000002</v>
      </c>
      <c r="C21" s="9">
        <v>0.21</v>
      </c>
      <c r="D21" s="9">
        <v>6.56</v>
      </c>
      <c r="E21" s="9">
        <v>3.52</v>
      </c>
      <c r="F21" s="9">
        <v>2.34</v>
      </c>
      <c r="G21" s="9">
        <v>0.01</v>
      </c>
      <c r="H21" s="9">
        <v>0.49</v>
      </c>
      <c r="I21" s="9">
        <v>0.05</v>
      </c>
      <c r="J21" s="9">
        <v>58.34</v>
      </c>
      <c r="K21" s="9">
        <v>0.82</v>
      </c>
      <c r="L21" s="9">
        <v>339</v>
      </c>
      <c r="M21" s="9">
        <v>152</v>
      </c>
      <c r="N21" s="9">
        <v>36</v>
      </c>
      <c r="O21" s="9">
        <v>97</v>
      </c>
      <c r="P21" s="9">
        <v>185</v>
      </c>
    </row>
    <row r="22" spans="1:16" x14ac:dyDescent="0.25">
      <c r="A22" s="10" t="s">
        <v>55</v>
      </c>
      <c r="B22" s="11">
        <v>16.09</v>
      </c>
      <c r="C22" s="12">
        <v>0.15</v>
      </c>
      <c r="D22" s="12">
        <v>7.06</v>
      </c>
      <c r="E22" s="12">
        <v>3.3</v>
      </c>
      <c r="F22" s="12">
        <v>2.1</v>
      </c>
      <c r="G22" s="12">
        <v>0.01</v>
      </c>
      <c r="H22" s="12">
        <v>0.5</v>
      </c>
      <c r="I22" s="12">
        <v>0.04</v>
      </c>
      <c r="J22" s="12">
        <v>59.49</v>
      </c>
      <c r="K22" s="12">
        <v>0.86</v>
      </c>
      <c r="L22" s="12">
        <v>344</v>
      </c>
      <c r="M22" s="12">
        <v>149</v>
      </c>
      <c r="N22" s="12">
        <v>38</v>
      </c>
      <c r="O22" s="12">
        <v>76</v>
      </c>
      <c r="P22" s="12">
        <v>215</v>
      </c>
    </row>
    <row r="23" spans="1:16" x14ac:dyDescent="0.25">
      <c r="A23" s="7" t="s">
        <v>56</v>
      </c>
      <c r="B23" s="8">
        <v>6.29</v>
      </c>
      <c r="C23" s="9">
        <v>0.31</v>
      </c>
      <c r="D23" s="9">
        <v>5.19</v>
      </c>
      <c r="E23" s="9">
        <v>3.3</v>
      </c>
      <c r="F23" s="9">
        <v>0.97</v>
      </c>
      <c r="G23" s="9">
        <v>0.01</v>
      </c>
      <c r="H23" s="9">
        <v>0.51</v>
      </c>
      <c r="I23" s="9">
        <v>0.05</v>
      </c>
      <c r="J23" s="9">
        <v>78.89</v>
      </c>
      <c r="K23" s="9">
        <v>0.33</v>
      </c>
      <c r="L23" s="9">
        <v>380</v>
      </c>
      <c r="M23" s="9" t="s">
        <v>57</v>
      </c>
      <c r="N23" s="9" t="s">
        <v>57</v>
      </c>
      <c r="O23" s="9">
        <v>83</v>
      </c>
      <c r="P23" s="9">
        <v>415</v>
      </c>
    </row>
    <row r="24" spans="1:16" x14ac:dyDescent="0.25">
      <c r="A24" s="10" t="s">
        <v>58</v>
      </c>
      <c r="B24" s="11">
        <v>9.8800000000000008</v>
      </c>
      <c r="C24" s="12">
        <v>0.2</v>
      </c>
      <c r="D24" s="12">
        <v>5.69</v>
      </c>
      <c r="E24" s="12">
        <v>3.17</v>
      </c>
      <c r="F24" s="12">
        <v>1.34</v>
      </c>
      <c r="G24" s="12">
        <v>0.01</v>
      </c>
      <c r="H24" s="12">
        <v>0.54</v>
      </c>
      <c r="I24" s="12">
        <v>0.04</v>
      </c>
      <c r="J24" s="12">
        <v>72.39</v>
      </c>
      <c r="K24" s="12">
        <v>0.53</v>
      </c>
      <c r="L24" s="12">
        <v>371</v>
      </c>
      <c r="M24" s="12">
        <v>140</v>
      </c>
      <c r="N24" s="12">
        <v>24</v>
      </c>
      <c r="O24" s="12">
        <v>68</v>
      </c>
      <c r="P24" s="12">
        <v>307</v>
      </c>
    </row>
    <row r="25" spans="1:16" x14ac:dyDescent="0.25">
      <c r="A25" s="7" t="s">
        <v>59</v>
      </c>
      <c r="B25" s="8">
        <v>5.48</v>
      </c>
      <c r="C25" s="9">
        <v>0.23</v>
      </c>
      <c r="D25" s="9">
        <v>5.41</v>
      </c>
      <c r="E25" s="9">
        <v>2.93</v>
      </c>
      <c r="F25" s="9">
        <v>0.88</v>
      </c>
      <c r="G25" s="9">
        <v>0.01</v>
      </c>
      <c r="H25" s="9">
        <v>0.42</v>
      </c>
      <c r="I25" s="9">
        <v>0.04</v>
      </c>
      <c r="J25" s="9">
        <v>79.69</v>
      </c>
      <c r="K25" s="9">
        <v>0.28000000000000003</v>
      </c>
      <c r="L25" s="9">
        <v>334</v>
      </c>
      <c r="M25" s="9">
        <v>121</v>
      </c>
      <c r="N25" s="9">
        <v>15</v>
      </c>
      <c r="O25" s="9">
        <v>64</v>
      </c>
      <c r="P25" s="9">
        <v>271</v>
      </c>
    </row>
    <row r="26" spans="1:16" x14ac:dyDescent="0.25">
      <c r="A26" s="10" t="s">
        <v>60</v>
      </c>
      <c r="B26" s="11">
        <v>9.91</v>
      </c>
      <c r="C26" s="12">
        <v>0.35</v>
      </c>
      <c r="D26" s="12">
        <v>6.57</v>
      </c>
      <c r="E26" s="12">
        <v>3.4</v>
      </c>
      <c r="F26" s="12">
        <v>1.4</v>
      </c>
      <c r="G26" s="12">
        <v>0.01</v>
      </c>
      <c r="H26" s="12">
        <v>0.52</v>
      </c>
      <c r="I26" s="12">
        <v>0.05</v>
      </c>
      <c r="J26" s="12">
        <v>69.33</v>
      </c>
      <c r="K26" s="12">
        <v>0.5</v>
      </c>
      <c r="L26" s="12">
        <v>349</v>
      </c>
      <c r="M26" s="12">
        <v>134</v>
      </c>
      <c r="N26" s="12">
        <v>24</v>
      </c>
      <c r="O26" s="12">
        <v>86</v>
      </c>
      <c r="P26" s="12">
        <v>218</v>
      </c>
    </row>
    <row r="27" spans="1:16" ht="15.75" thickBot="1" x14ac:dyDescent="0.3">
      <c r="A27" s="13" t="s">
        <v>61</v>
      </c>
      <c r="B27" s="14">
        <v>12.85</v>
      </c>
      <c r="C27" s="15">
        <v>0.36</v>
      </c>
      <c r="D27" s="15">
        <v>5.85</v>
      </c>
      <c r="E27" s="15">
        <v>3.47</v>
      </c>
      <c r="F27" s="15">
        <v>1.65</v>
      </c>
      <c r="G27" s="15">
        <v>0.01</v>
      </c>
      <c r="H27" s="15">
        <v>0.6</v>
      </c>
      <c r="I27" s="15">
        <v>0.05</v>
      </c>
      <c r="J27" s="15">
        <v>67.28</v>
      </c>
      <c r="K27" s="15">
        <v>0.7</v>
      </c>
      <c r="L27" s="15">
        <v>384</v>
      </c>
      <c r="M27" s="15">
        <v>146</v>
      </c>
      <c r="N27" s="15">
        <v>31</v>
      </c>
      <c r="O27" s="15">
        <v>92</v>
      </c>
      <c r="P27" s="15">
        <v>253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94E85-70A5-472F-AC39-8738EF0BC81E}">
  <dimension ref="A1:AJ27"/>
  <sheetViews>
    <sheetView workbookViewId="0">
      <selection activeCell="A2" sqref="A2"/>
    </sheetView>
  </sheetViews>
  <sheetFormatPr defaultRowHeight="15" x14ac:dyDescent="0.25"/>
  <sheetData>
    <row r="1" spans="1:36" ht="15.75" thickBot="1" x14ac:dyDescent="0.3">
      <c r="A1" s="1" t="s">
        <v>23</v>
      </c>
      <c r="B1" s="2" t="s">
        <v>24</v>
      </c>
      <c r="C1" s="2" t="s">
        <v>25</v>
      </c>
      <c r="D1" s="2" t="s">
        <v>26</v>
      </c>
      <c r="E1" s="2" t="s">
        <v>27</v>
      </c>
      <c r="F1" s="2" t="s">
        <v>28</v>
      </c>
      <c r="G1" s="2" t="s">
        <v>29</v>
      </c>
      <c r="H1" s="2" t="s">
        <v>30</v>
      </c>
      <c r="I1" s="2" t="s">
        <v>31</v>
      </c>
      <c r="J1" s="2" t="s">
        <v>32</v>
      </c>
      <c r="K1" s="2" t="s">
        <v>33</v>
      </c>
      <c r="L1" s="2" t="s">
        <v>7</v>
      </c>
      <c r="M1" s="2" t="s">
        <v>14</v>
      </c>
      <c r="N1" s="2" t="s">
        <v>16</v>
      </c>
      <c r="O1" s="2" t="s">
        <v>3</v>
      </c>
      <c r="P1" s="3" t="s">
        <v>5</v>
      </c>
      <c r="Q1" s="1" t="s">
        <v>62</v>
      </c>
      <c r="R1" s="2" t="s">
        <v>19</v>
      </c>
      <c r="S1" s="2" t="s">
        <v>15</v>
      </c>
      <c r="T1" s="2" t="s">
        <v>12</v>
      </c>
      <c r="U1" s="2" t="s">
        <v>18</v>
      </c>
      <c r="V1" s="2" t="s">
        <v>4</v>
      </c>
      <c r="W1" s="2" t="s">
        <v>20</v>
      </c>
      <c r="X1" s="2" t="s">
        <v>17</v>
      </c>
      <c r="Y1" s="2" t="s">
        <v>8</v>
      </c>
      <c r="Z1" s="2" t="s">
        <v>63</v>
      </c>
      <c r="AA1" s="2" t="s">
        <v>1</v>
      </c>
      <c r="AB1" s="2" t="s">
        <v>13</v>
      </c>
      <c r="AC1" s="2" t="s">
        <v>9</v>
      </c>
      <c r="AD1" s="2" t="s">
        <v>21</v>
      </c>
      <c r="AE1" s="2" t="s">
        <v>22</v>
      </c>
      <c r="AF1" s="2" t="s">
        <v>2</v>
      </c>
      <c r="AG1" s="2" t="s">
        <v>10</v>
      </c>
      <c r="AH1" s="2" t="s">
        <v>6</v>
      </c>
      <c r="AI1" s="2" t="s">
        <v>11</v>
      </c>
      <c r="AJ1" s="3" t="s">
        <v>64</v>
      </c>
    </row>
    <row r="2" spans="1:36" x14ac:dyDescent="0.25">
      <c r="A2" s="4" t="s">
        <v>0</v>
      </c>
      <c r="B2" s="5" t="s">
        <v>34</v>
      </c>
      <c r="C2" s="6" t="s">
        <v>34</v>
      </c>
      <c r="D2" s="6" t="s">
        <v>34</v>
      </c>
      <c r="E2" s="6" t="s">
        <v>34</v>
      </c>
      <c r="F2" s="6" t="s">
        <v>34</v>
      </c>
      <c r="G2" s="6" t="s">
        <v>34</v>
      </c>
      <c r="H2" s="6" t="s">
        <v>34</v>
      </c>
      <c r="I2" s="6" t="s">
        <v>34</v>
      </c>
      <c r="J2" s="6" t="s">
        <v>34</v>
      </c>
      <c r="K2" s="6" t="s">
        <v>34</v>
      </c>
      <c r="L2" s="6" t="s">
        <v>35</v>
      </c>
      <c r="M2" s="6" t="s">
        <v>35</v>
      </c>
      <c r="N2" s="6" t="s">
        <v>35</v>
      </c>
      <c r="O2" s="6" t="s">
        <v>35</v>
      </c>
      <c r="P2" s="6" t="s">
        <v>35</v>
      </c>
      <c r="Q2" s="4" t="s">
        <v>35</v>
      </c>
      <c r="R2" s="5" t="s">
        <v>35</v>
      </c>
      <c r="S2" s="6" t="s">
        <v>35</v>
      </c>
      <c r="T2" s="6" t="s">
        <v>35</v>
      </c>
      <c r="U2" s="6" t="s">
        <v>35</v>
      </c>
      <c r="V2" s="6" t="s">
        <v>35</v>
      </c>
      <c r="W2" s="6" t="s">
        <v>35</v>
      </c>
      <c r="X2" s="6" t="s">
        <v>35</v>
      </c>
      <c r="Y2" s="6" t="s">
        <v>35</v>
      </c>
      <c r="Z2" s="6" t="s">
        <v>35</v>
      </c>
      <c r="AA2" s="6" t="s">
        <v>35</v>
      </c>
      <c r="AB2" s="6" t="s">
        <v>35</v>
      </c>
      <c r="AC2" s="6" t="s">
        <v>35</v>
      </c>
      <c r="AD2" s="6" t="s">
        <v>35</v>
      </c>
      <c r="AE2" s="6" t="s">
        <v>35</v>
      </c>
      <c r="AF2" s="6" t="s">
        <v>35</v>
      </c>
      <c r="AG2" s="6" t="s">
        <v>35</v>
      </c>
      <c r="AH2" s="6" t="s">
        <v>35</v>
      </c>
      <c r="AI2" s="6" t="s">
        <v>35</v>
      </c>
      <c r="AJ2" s="6" t="s">
        <v>65</v>
      </c>
    </row>
    <row r="3" spans="1:36" x14ac:dyDescent="0.25">
      <c r="A3" s="7" t="s">
        <v>36</v>
      </c>
      <c r="B3" s="8">
        <v>7.03</v>
      </c>
      <c r="C3" s="9">
        <v>0.21</v>
      </c>
      <c r="D3" s="9">
        <v>2.75</v>
      </c>
      <c r="E3" s="9">
        <v>2.78</v>
      </c>
      <c r="F3" s="9">
        <v>0.74</v>
      </c>
      <c r="G3" s="9">
        <v>0.01</v>
      </c>
      <c r="H3" s="9">
        <v>1.33</v>
      </c>
      <c r="I3" s="9">
        <v>0.04</v>
      </c>
      <c r="J3" s="9">
        <v>77.489999999999995</v>
      </c>
      <c r="K3" s="9">
        <v>0.5</v>
      </c>
      <c r="L3" s="9">
        <v>4</v>
      </c>
      <c r="M3" s="9">
        <v>472</v>
      </c>
      <c r="N3" s="9">
        <v>47</v>
      </c>
      <c r="O3" s="9">
        <v>79</v>
      </c>
      <c r="P3" s="9">
        <v>0</v>
      </c>
      <c r="Q3" s="16">
        <v>5</v>
      </c>
      <c r="R3" s="8">
        <v>11</v>
      </c>
      <c r="S3" s="9">
        <v>23</v>
      </c>
      <c r="T3" s="9">
        <v>8</v>
      </c>
      <c r="U3" s="9">
        <v>23</v>
      </c>
      <c r="V3" s="9">
        <v>15</v>
      </c>
      <c r="W3" s="9">
        <v>10</v>
      </c>
      <c r="X3" s="9">
        <v>6</v>
      </c>
      <c r="Y3" s="9">
        <v>74</v>
      </c>
      <c r="Z3" s="9">
        <v>2384</v>
      </c>
      <c r="AA3" s="9">
        <v>8</v>
      </c>
      <c r="AB3" s="9">
        <v>3</v>
      </c>
      <c r="AC3" s="9">
        <v>102</v>
      </c>
      <c r="AD3" s="9">
        <v>8</v>
      </c>
      <c r="AE3" s="9">
        <v>1</v>
      </c>
      <c r="AF3" s="9">
        <v>61</v>
      </c>
      <c r="AG3" s="9">
        <v>16</v>
      </c>
      <c r="AH3" s="9">
        <v>53</v>
      </c>
      <c r="AI3" s="9">
        <v>478</v>
      </c>
      <c r="AJ3" s="9">
        <v>36</v>
      </c>
    </row>
    <row r="4" spans="1:36" x14ac:dyDescent="0.25">
      <c r="A4" s="10" t="s">
        <v>37</v>
      </c>
      <c r="B4" s="11">
        <v>11.15</v>
      </c>
      <c r="C4" s="12">
        <v>0.13</v>
      </c>
      <c r="D4" s="12">
        <v>5.37</v>
      </c>
      <c r="E4" s="12">
        <v>2.73</v>
      </c>
      <c r="F4" s="12">
        <v>1.68</v>
      </c>
      <c r="G4" s="12">
        <v>0.02</v>
      </c>
      <c r="H4" s="12">
        <v>1.27</v>
      </c>
      <c r="I4" s="12">
        <v>0.05</v>
      </c>
      <c r="J4" s="12">
        <v>65.77</v>
      </c>
      <c r="K4" s="12">
        <v>0.76</v>
      </c>
      <c r="L4" s="12">
        <v>8</v>
      </c>
      <c r="M4" s="12">
        <v>352</v>
      </c>
      <c r="N4" s="12">
        <v>57</v>
      </c>
      <c r="O4" s="12">
        <v>116</v>
      </c>
      <c r="P4" s="12">
        <v>13</v>
      </c>
      <c r="Q4" s="17">
        <v>11</v>
      </c>
      <c r="R4" s="11">
        <v>8</v>
      </c>
      <c r="S4" s="12">
        <v>28</v>
      </c>
      <c r="T4" s="12">
        <v>11</v>
      </c>
      <c r="U4" s="12">
        <v>27</v>
      </c>
      <c r="V4" s="12">
        <v>46</v>
      </c>
      <c r="W4" s="12">
        <v>10</v>
      </c>
      <c r="X4" s="12">
        <v>7</v>
      </c>
      <c r="Y4" s="12">
        <v>107</v>
      </c>
      <c r="Z4" s="12">
        <v>6248</v>
      </c>
      <c r="AA4" s="12">
        <v>16</v>
      </c>
      <c r="AB4" s="12">
        <v>5</v>
      </c>
      <c r="AC4" s="12">
        <v>75</v>
      </c>
      <c r="AD4" s="12">
        <v>12</v>
      </c>
      <c r="AE4" s="12">
        <v>3</v>
      </c>
      <c r="AF4" s="12">
        <v>110</v>
      </c>
      <c r="AG4" s="12">
        <v>25</v>
      </c>
      <c r="AH4" s="12">
        <v>114</v>
      </c>
      <c r="AI4" s="12">
        <v>332</v>
      </c>
      <c r="AJ4" s="12">
        <v>33</v>
      </c>
    </row>
    <row r="5" spans="1:36" x14ac:dyDescent="0.25">
      <c r="A5" s="7" t="s">
        <v>38</v>
      </c>
      <c r="B5" s="8">
        <v>7.12</v>
      </c>
      <c r="C5" s="9">
        <v>6.38</v>
      </c>
      <c r="D5" s="9">
        <v>5.17</v>
      </c>
      <c r="E5" s="9">
        <v>2.5299999999999998</v>
      </c>
      <c r="F5" s="9">
        <v>1.25</v>
      </c>
      <c r="G5" s="9">
        <v>0.01</v>
      </c>
      <c r="H5" s="9">
        <v>0.81</v>
      </c>
      <c r="I5" s="9">
        <v>0.11</v>
      </c>
      <c r="J5" s="9">
        <v>64.77</v>
      </c>
      <c r="K5" s="9">
        <v>0.53</v>
      </c>
      <c r="L5" s="9">
        <v>3</v>
      </c>
      <c r="M5" s="9">
        <v>251</v>
      </c>
      <c r="N5" s="9">
        <v>47</v>
      </c>
      <c r="O5" s="9">
        <v>103</v>
      </c>
      <c r="P5" s="9">
        <v>14</v>
      </c>
      <c r="Q5" s="16">
        <v>6</v>
      </c>
      <c r="R5" s="8">
        <v>14</v>
      </c>
      <c r="S5" s="9">
        <v>27</v>
      </c>
      <c r="T5" s="9">
        <v>8</v>
      </c>
      <c r="U5" s="9">
        <v>26</v>
      </c>
      <c r="V5" s="9">
        <v>20</v>
      </c>
      <c r="W5" s="9">
        <v>10</v>
      </c>
      <c r="X5" s="9">
        <v>7</v>
      </c>
      <c r="Y5" s="9">
        <v>80</v>
      </c>
      <c r="Z5" s="9">
        <v>5859</v>
      </c>
      <c r="AA5" s="9">
        <v>11</v>
      </c>
      <c r="AB5" s="9">
        <v>1</v>
      </c>
      <c r="AC5" s="9">
        <v>287</v>
      </c>
      <c r="AD5" s="9">
        <v>12</v>
      </c>
      <c r="AE5" s="9">
        <v>1</v>
      </c>
      <c r="AF5" s="9">
        <v>77</v>
      </c>
      <c r="AG5" s="9">
        <v>19</v>
      </c>
      <c r="AH5" s="9">
        <v>49</v>
      </c>
      <c r="AI5" s="9">
        <v>556</v>
      </c>
      <c r="AJ5" s="9">
        <v>30</v>
      </c>
    </row>
    <row r="6" spans="1:36" x14ac:dyDescent="0.25">
      <c r="A6" s="10" t="s">
        <v>39</v>
      </c>
      <c r="B6" s="11">
        <v>7.27</v>
      </c>
      <c r="C6" s="12">
        <v>14.64</v>
      </c>
      <c r="D6" s="12">
        <v>4.37</v>
      </c>
      <c r="E6" s="12">
        <v>2.12</v>
      </c>
      <c r="F6" s="12">
        <v>1.3</v>
      </c>
      <c r="G6" s="12">
        <v>0.02</v>
      </c>
      <c r="H6" s="12">
        <v>0.7</v>
      </c>
      <c r="I6" s="12">
        <v>0.09</v>
      </c>
      <c r="J6" s="12">
        <v>53.14</v>
      </c>
      <c r="K6" s="12">
        <v>0.47</v>
      </c>
      <c r="L6" s="12">
        <v>6</v>
      </c>
      <c r="M6" s="12">
        <v>154</v>
      </c>
      <c r="N6" s="12">
        <v>43</v>
      </c>
      <c r="O6" s="12">
        <v>80</v>
      </c>
      <c r="P6" s="12">
        <v>24</v>
      </c>
      <c r="Q6" s="17">
        <v>7</v>
      </c>
      <c r="R6" s="11">
        <v>11</v>
      </c>
      <c r="S6" s="12">
        <v>27</v>
      </c>
      <c r="T6" s="12">
        <v>7</v>
      </c>
      <c r="U6" s="12">
        <v>25</v>
      </c>
      <c r="V6" s="12">
        <v>23</v>
      </c>
      <c r="W6" s="12">
        <v>10</v>
      </c>
      <c r="X6" s="12">
        <v>7</v>
      </c>
      <c r="Y6" s="12">
        <v>73</v>
      </c>
      <c r="Z6" s="12">
        <v>3554</v>
      </c>
      <c r="AA6" s="12">
        <v>13</v>
      </c>
      <c r="AB6" s="12">
        <v>0</v>
      </c>
      <c r="AC6" s="12">
        <v>638</v>
      </c>
      <c r="AD6" s="12">
        <v>11</v>
      </c>
      <c r="AE6" s="12">
        <v>3</v>
      </c>
      <c r="AF6" s="12">
        <v>79</v>
      </c>
      <c r="AG6" s="12">
        <v>19</v>
      </c>
      <c r="AH6" s="12">
        <v>66</v>
      </c>
      <c r="AI6" s="12">
        <v>343</v>
      </c>
      <c r="AJ6" s="12">
        <v>28</v>
      </c>
    </row>
    <row r="7" spans="1:36" x14ac:dyDescent="0.25">
      <c r="A7" s="7" t="s">
        <v>40</v>
      </c>
      <c r="B7" s="8">
        <v>7.31</v>
      </c>
      <c r="C7" s="9">
        <v>3.58</v>
      </c>
      <c r="D7" s="9">
        <v>5.53</v>
      </c>
      <c r="E7" s="9">
        <v>2.65</v>
      </c>
      <c r="F7" s="9">
        <v>1.28</v>
      </c>
      <c r="G7" s="9">
        <v>0.01</v>
      </c>
      <c r="H7" s="9">
        <v>0.8</v>
      </c>
      <c r="I7" s="9">
        <v>7.0000000000000007E-2</v>
      </c>
      <c r="J7" s="9">
        <v>68.16</v>
      </c>
      <c r="K7" s="9">
        <v>0.5</v>
      </c>
      <c r="L7" s="9">
        <v>4</v>
      </c>
      <c r="M7" s="9">
        <v>288</v>
      </c>
      <c r="N7" s="9">
        <v>46</v>
      </c>
      <c r="O7" s="9">
        <v>105</v>
      </c>
      <c r="P7" s="9">
        <v>11</v>
      </c>
      <c r="Q7" s="16">
        <v>7</v>
      </c>
      <c r="R7" s="8">
        <v>10</v>
      </c>
      <c r="S7" s="9">
        <v>24</v>
      </c>
      <c r="T7" s="9">
        <v>8</v>
      </c>
      <c r="U7" s="9">
        <v>24</v>
      </c>
      <c r="V7" s="9">
        <v>22</v>
      </c>
      <c r="W7" s="9">
        <v>8</v>
      </c>
      <c r="X7" s="9">
        <v>6</v>
      </c>
      <c r="Y7" s="9">
        <v>84</v>
      </c>
      <c r="Z7" s="9">
        <v>5584</v>
      </c>
      <c r="AA7" s="9">
        <v>13</v>
      </c>
      <c r="AB7" s="9">
        <v>2</v>
      </c>
      <c r="AC7" s="9">
        <v>204</v>
      </c>
      <c r="AD7" s="9">
        <v>9</v>
      </c>
      <c r="AE7" s="9">
        <v>2</v>
      </c>
      <c r="AF7" s="9">
        <v>71</v>
      </c>
      <c r="AG7" s="9">
        <v>16</v>
      </c>
      <c r="AH7" s="9">
        <v>45</v>
      </c>
      <c r="AI7" s="9">
        <v>408</v>
      </c>
      <c r="AJ7" s="9">
        <v>31</v>
      </c>
    </row>
    <row r="8" spans="1:36" x14ac:dyDescent="0.25">
      <c r="A8" s="10" t="s">
        <v>41</v>
      </c>
      <c r="B8" s="11">
        <v>11.61</v>
      </c>
      <c r="C8" s="12">
        <v>12.94</v>
      </c>
      <c r="D8" s="12">
        <v>4.79</v>
      </c>
      <c r="E8" s="12">
        <v>2.35</v>
      </c>
      <c r="F8" s="12">
        <v>2.04</v>
      </c>
      <c r="G8" s="12">
        <v>0.02</v>
      </c>
      <c r="H8" s="12">
        <v>0.7</v>
      </c>
      <c r="I8" s="12">
        <v>0.06</v>
      </c>
      <c r="J8" s="12">
        <v>49.94</v>
      </c>
      <c r="K8" s="12">
        <v>0.64</v>
      </c>
      <c r="L8" s="12">
        <v>7</v>
      </c>
      <c r="M8" s="12">
        <v>168</v>
      </c>
      <c r="N8" s="12">
        <v>47</v>
      </c>
      <c r="O8" s="12">
        <v>84</v>
      </c>
      <c r="P8" s="12">
        <v>13</v>
      </c>
      <c r="Q8" s="17">
        <v>12</v>
      </c>
      <c r="R8" s="11">
        <v>7</v>
      </c>
      <c r="S8" s="12">
        <v>25</v>
      </c>
      <c r="T8" s="12">
        <v>11</v>
      </c>
      <c r="U8" s="12">
        <v>23</v>
      </c>
      <c r="V8" s="12">
        <v>32</v>
      </c>
      <c r="W8" s="12">
        <v>12</v>
      </c>
      <c r="X8" s="12">
        <v>6</v>
      </c>
      <c r="Y8" s="12">
        <v>106</v>
      </c>
      <c r="Z8" s="12">
        <v>3443</v>
      </c>
      <c r="AA8" s="12">
        <v>17</v>
      </c>
      <c r="AB8" s="12">
        <v>3</v>
      </c>
      <c r="AC8" s="12">
        <v>501</v>
      </c>
      <c r="AD8" s="12">
        <v>11</v>
      </c>
      <c r="AE8" s="12">
        <v>0</v>
      </c>
      <c r="AF8" s="12">
        <v>121</v>
      </c>
      <c r="AG8" s="12">
        <v>17</v>
      </c>
      <c r="AH8" s="12">
        <v>73</v>
      </c>
      <c r="AI8" s="12">
        <v>234</v>
      </c>
      <c r="AJ8" s="12">
        <v>29</v>
      </c>
    </row>
    <row r="9" spans="1:36" x14ac:dyDescent="0.25">
      <c r="A9" s="7" t="s">
        <v>42</v>
      </c>
      <c r="B9" s="8">
        <v>11.5</v>
      </c>
      <c r="C9" s="9">
        <v>16.46</v>
      </c>
      <c r="D9" s="9">
        <v>4.63</v>
      </c>
      <c r="E9" s="9">
        <v>2.2200000000000002</v>
      </c>
      <c r="F9" s="9">
        <v>2.09</v>
      </c>
      <c r="G9" s="9">
        <v>0.03</v>
      </c>
      <c r="H9" s="9">
        <v>0.64</v>
      </c>
      <c r="I9" s="9">
        <v>0.05</v>
      </c>
      <c r="J9" s="9">
        <v>45.94</v>
      </c>
      <c r="K9" s="9">
        <v>0.6</v>
      </c>
      <c r="L9" s="9">
        <v>7</v>
      </c>
      <c r="M9" s="9">
        <v>125</v>
      </c>
      <c r="N9" s="9">
        <v>42</v>
      </c>
      <c r="O9" s="9">
        <v>76</v>
      </c>
      <c r="P9" s="9">
        <v>16</v>
      </c>
      <c r="Q9" s="16">
        <v>13</v>
      </c>
      <c r="R9" s="8">
        <v>5</v>
      </c>
      <c r="S9" s="9">
        <v>32</v>
      </c>
      <c r="T9" s="9">
        <v>10</v>
      </c>
      <c r="U9" s="9">
        <v>28</v>
      </c>
      <c r="V9" s="9">
        <v>31</v>
      </c>
      <c r="W9" s="9">
        <v>13</v>
      </c>
      <c r="X9" s="9">
        <v>7</v>
      </c>
      <c r="Y9" s="9">
        <v>100</v>
      </c>
      <c r="Z9" s="9">
        <v>2392</v>
      </c>
      <c r="AA9" s="9">
        <v>17</v>
      </c>
      <c r="AB9" s="9">
        <v>5</v>
      </c>
      <c r="AC9" s="9">
        <v>628</v>
      </c>
      <c r="AD9" s="9">
        <v>6</v>
      </c>
      <c r="AE9" s="9">
        <v>1</v>
      </c>
      <c r="AF9" s="9">
        <v>124</v>
      </c>
      <c r="AG9" s="9">
        <v>17</v>
      </c>
      <c r="AH9" s="9">
        <v>73</v>
      </c>
      <c r="AI9" s="9">
        <v>173</v>
      </c>
      <c r="AJ9" s="9">
        <v>28</v>
      </c>
    </row>
    <row r="10" spans="1:36" x14ac:dyDescent="0.25">
      <c r="A10" s="10" t="s">
        <v>43</v>
      </c>
      <c r="B10" s="11">
        <v>11.37</v>
      </c>
      <c r="C10" s="12">
        <v>8.9700000000000006</v>
      </c>
      <c r="D10" s="12">
        <v>5.09</v>
      </c>
      <c r="E10" s="12">
        <v>2.56</v>
      </c>
      <c r="F10" s="12">
        <v>1.95</v>
      </c>
      <c r="G10" s="12">
        <v>0.01</v>
      </c>
      <c r="H10" s="12">
        <v>0.67</v>
      </c>
      <c r="I10" s="12">
        <v>7.0000000000000007E-2</v>
      </c>
      <c r="J10" s="12">
        <v>56.09</v>
      </c>
      <c r="K10" s="12">
        <v>0.66</v>
      </c>
      <c r="L10" s="12">
        <v>5</v>
      </c>
      <c r="M10" s="12">
        <v>227</v>
      </c>
      <c r="N10" s="12">
        <v>45</v>
      </c>
      <c r="O10" s="12">
        <v>94</v>
      </c>
      <c r="P10" s="12">
        <v>8</v>
      </c>
      <c r="Q10" s="17">
        <v>13</v>
      </c>
      <c r="R10" s="11">
        <v>8</v>
      </c>
      <c r="S10" s="12">
        <v>27</v>
      </c>
      <c r="T10" s="12">
        <v>11</v>
      </c>
      <c r="U10" s="12">
        <v>25</v>
      </c>
      <c r="V10" s="12">
        <v>31</v>
      </c>
      <c r="W10" s="12">
        <v>12</v>
      </c>
      <c r="X10" s="12">
        <v>6</v>
      </c>
      <c r="Y10" s="12">
        <v>106</v>
      </c>
      <c r="Z10" s="12">
        <v>1960</v>
      </c>
      <c r="AA10" s="12">
        <v>16</v>
      </c>
      <c r="AB10" s="12">
        <v>0</v>
      </c>
      <c r="AC10" s="12">
        <v>406</v>
      </c>
      <c r="AD10" s="12">
        <v>14</v>
      </c>
      <c r="AE10" s="12">
        <v>1</v>
      </c>
      <c r="AF10" s="12">
        <v>113</v>
      </c>
      <c r="AG10" s="12">
        <v>17</v>
      </c>
      <c r="AH10" s="12">
        <v>71</v>
      </c>
      <c r="AI10" s="12">
        <v>279</v>
      </c>
      <c r="AJ10" s="12">
        <v>30</v>
      </c>
    </row>
    <row r="11" spans="1:36" x14ac:dyDescent="0.25">
      <c r="A11" s="7" t="s">
        <v>44</v>
      </c>
      <c r="B11" s="8">
        <v>7.88</v>
      </c>
      <c r="C11" s="9">
        <v>3.73</v>
      </c>
      <c r="D11" s="9">
        <v>5.21</v>
      </c>
      <c r="E11" s="9">
        <v>2.78</v>
      </c>
      <c r="F11" s="9">
        <v>1.44</v>
      </c>
      <c r="G11" s="9">
        <v>0.01</v>
      </c>
      <c r="H11" s="9">
        <v>0.72</v>
      </c>
      <c r="I11" s="9">
        <v>0.08</v>
      </c>
      <c r="J11" s="9">
        <v>67.569999999999993</v>
      </c>
      <c r="K11" s="9">
        <v>0.56999999999999995</v>
      </c>
      <c r="L11" s="9">
        <v>4</v>
      </c>
      <c r="M11" s="9">
        <v>301</v>
      </c>
      <c r="N11" s="9">
        <v>53</v>
      </c>
      <c r="O11" s="9">
        <v>121</v>
      </c>
      <c r="P11" s="9">
        <v>20</v>
      </c>
      <c r="Q11" s="16">
        <v>7</v>
      </c>
      <c r="R11" s="8">
        <v>11</v>
      </c>
      <c r="S11" s="9">
        <v>20</v>
      </c>
      <c r="T11" s="9">
        <v>9</v>
      </c>
      <c r="U11" s="9">
        <v>21</v>
      </c>
      <c r="V11" s="9">
        <v>19</v>
      </c>
      <c r="W11" s="9">
        <v>11</v>
      </c>
      <c r="X11" s="9">
        <v>6</v>
      </c>
      <c r="Y11" s="9">
        <v>92</v>
      </c>
      <c r="Z11" s="9">
        <v>2003</v>
      </c>
      <c r="AA11" s="9">
        <v>16</v>
      </c>
      <c r="AB11" s="9">
        <v>1</v>
      </c>
      <c r="AC11" s="9">
        <v>221</v>
      </c>
      <c r="AD11" s="9">
        <v>4</v>
      </c>
      <c r="AE11" s="9">
        <v>1</v>
      </c>
      <c r="AF11" s="9">
        <v>97</v>
      </c>
      <c r="AG11" s="9">
        <v>18</v>
      </c>
      <c r="AH11" s="9">
        <v>53</v>
      </c>
      <c r="AI11" s="9">
        <v>490</v>
      </c>
      <c r="AJ11" s="9">
        <v>31</v>
      </c>
    </row>
    <row r="12" spans="1:36" x14ac:dyDescent="0.25">
      <c r="A12" s="10" t="s">
        <v>45</v>
      </c>
      <c r="B12" s="11">
        <v>11.75</v>
      </c>
      <c r="C12" s="12">
        <v>0.62</v>
      </c>
      <c r="D12" s="12">
        <v>5.18</v>
      </c>
      <c r="E12" s="12">
        <v>2.73</v>
      </c>
      <c r="F12" s="12">
        <v>1.71</v>
      </c>
      <c r="G12" s="12">
        <v>0.01</v>
      </c>
      <c r="H12" s="12">
        <v>0.81</v>
      </c>
      <c r="I12" s="12">
        <v>0.06</v>
      </c>
      <c r="J12" s="12">
        <v>64.14</v>
      </c>
      <c r="K12" s="12">
        <v>0.79</v>
      </c>
      <c r="L12" s="12">
        <v>7</v>
      </c>
      <c r="M12" s="12">
        <v>389</v>
      </c>
      <c r="N12" s="12">
        <v>54</v>
      </c>
      <c r="O12" s="12">
        <v>112</v>
      </c>
      <c r="P12" s="12">
        <v>10</v>
      </c>
      <c r="Q12" s="17">
        <v>13</v>
      </c>
      <c r="R12" s="11">
        <v>11</v>
      </c>
      <c r="S12" s="12">
        <v>27</v>
      </c>
      <c r="T12" s="12">
        <v>13</v>
      </c>
      <c r="U12" s="12">
        <v>26</v>
      </c>
      <c r="V12" s="12">
        <v>31</v>
      </c>
      <c r="W12" s="12">
        <v>15</v>
      </c>
      <c r="X12" s="12">
        <v>7</v>
      </c>
      <c r="Y12" s="12">
        <v>110</v>
      </c>
      <c r="Z12" s="12">
        <v>6800</v>
      </c>
      <c r="AA12" s="12">
        <v>16</v>
      </c>
      <c r="AB12" s="12">
        <v>0</v>
      </c>
      <c r="AC12" s="12">
        <v>136</v>
      </c>
      <c r="AD12" s="12">
        <v>8</v>
      </c>
      <c r="AE12" s="12">
        <v>2</v>
      </c>
      <c r="AF12" s="12">
        <v>108</v>
      </c>
      <c r="AG12" s="12">
        <v>20</v>
      </c>
      <c r="AH12" s="12">
        <v>73</v>
      </c>
      <c r="AI12" s="12">
        <v>447</v>
      </c>
      <c r="AJ12" s="12">
        <v>33</v>
      </c>
    </row>
    <row r="13" spans="1:36" x14ac:dyDescent="0.25">
      <c r="A13" s="7" t="s">
        <v>46</v>
      </c>
      <c r="B13" s="8">
        <v>9.56</v>
      </c>
      <c r="C13" s="9">
        <v>0.47</v>
      </c>
      <c r="D13" s="9">
        <v>5.92</v>
      </c>
      <c r="E13" s="9">
        <v>2.62</v>
      </c>
      <c r="F13" s="9">
        <v>1.29</v>
      </c>
      <c r="G13" s="9">
        <v>0.01</v>
      </c>
      <c r="H13" s="9">
        <v>0.88</v>
      </c>
      <c r="I13" s="9">
        <v>0.06</v>
      </c>
      <c r="J13" s="9">
        <v>64.75</v>
      </c>
      <c r="K13" s="9">
        <v>0.67</v>
      </c>
      <c r="L13" s="9">
        <v>6</v>
      </c>
      <c r="M13" s="9">
        <v>405</v>
      </c>
      <c r="N13" s="9">
        <v>47</v>
      </c>
      <c r="O13" s="9">
        <v>95</v>
      </c>
      <c r="P13" s="9">
        <v>17</v>
      </c>
      <c r="Q13" s="16">
        <v>11</v>
      </c>
      <c r="R13" s="8">
        <v>8</v>
      </c>
      <c r="S13" s="9">
        <v>26</v>
      </c>
      <c r="T13" s="9">
        <v>10</v>
      </c>
      <c r="U13" s="9">
        <v>24</v>
      </c>
      <c r="V13" s="9">
        <v>29</v>
      </c>
      <c r="W13" s="9">
        <v>14</v>
      </c>
      <c r="X13" s="9">
        <v>6</v>
      </c>
      <c r="Y13" s="9">
        <v>91</v>
      </c>
      <c r="Z13" s="9">
        <v>13846</v>
      </c>
      <c r="AA13" s="9">
        <v>11</v>
      </c>
      <c r="AB13" s="9">
        <v>3</v>
      </c>
      <c r="AC13" s="9">
        <v>159</v>
      </c>
      <c r="AD13" s="9">
        <v>8</v>
      </c>
      <c r="AE13" s="9">
        <v>2</v>
      </c>
      <c r="AF13" s="9">
        <v>82</v>
      </c>
      <c r="AG13" s="9">
        <v>16</v>
      </c>
      <c r="AH13" s="9">
        <v>53</v>
      </c>
      <c r="AI13" s="9">
        <v>355</v>
      </c>
      <c r="AJ13" s="9">
        <v>32</v>
      </c>
    </row>
    <row r="14" spans="1:36" x14ac:dyDescent="0.25">
      <c r="A14" s="10" t="s">
        <v>47</v>
      </c>
      <c r="B14" s="11">
        <v>7.67</v>
      </c>
      <c r="C14" s="12">
        <v>0.46</v>
      </c>
      <c r="D14" s="12">
        <v>6.78</v>
      </c>
      <c r="E14" s="12">
        <v>3.37</v>
      </c>
      <c r="F14" s="12">
        <v>1.53</v>
      </c>
      <c r="G14" s="12">
        <v>0.01</v>
      </c>
      <c r="H14" s="12">
        <v>0.67</v>
      </c>
      <c r="I14" s="12">
        <v>7.0000000000000007E-2</v>
      </c>
      <c r="J14" s="12">
        <v>68.13</v>
      </c>
      <c r="K14" s="12">
        <v>0.51</v>
      </c>
      <c r="L14" s="12">
        <v>4</v>
      </c>
      <c r="M14" s="12">
        <v>357</v>
      </c>
      <c r="N14" s="12">
        <v>55</v>
      </c>
      <c r="O14" s="12">
        <v>146</v>
      </c>
      <c r="P14" s="12">
        <v>6</v>
      </c>
      <c r="Q14" s="17">
        <v>8</v>
      </c>
      <c r="R14" s="11">
        <v>9</v>
      </c>
      <c r="S14" s="12">
        <v>28</v>
      </c>
      <c r="T14" s="12">
        <v>8</v>
      </c>
      <c r="U14" s="12">
        <v>27</v>
      </c>
      <c r="V14" s="12">
        <v>17</v>
      </c>
      <c r="W14" s="12">
        <v>10</v>
      </c>
      <c r="X14" s="12">
        <v>7</v>
      </c>
      <c r="Y14" s="12">
        <v>112</v>
      </c>
      <c r="Z14" s="12">
        <v>5884</v>
      </c>
      <c r="AA14" s="12">
        <v>14</v>
      </c>
      <c r="AB14" s="12">
        <v>2</v>
      </c>
      <c r="AC14" s="12">
        <v>127</v>
      </c>
      <c r="AD14" s="12">
        <v>3</v>
      </c>
      <c r="AE14" s="12">
        <v>2</v>
      </c>
      <c r="AF14" s="12">
        <v>111</v>
      </c>
      <c r="AG14" s="12">
        <v>17</v>
      </c>
      <c r="AH14" s="12">
        <v>47</v>
      </c>
      <c r="AI14" s="12">
        <v>420</v>
      </c>
      <c r="AJ14" s="12">
        <v>31</v>
      </c>
    </row>
    <row r="15" spans="1:36" x14ac:dyDescent="0.25">
      <c r="A15" s="7" t="s">
        <v>48</v>
      </c>
      <c r="B15" s="8">
        <v>8.64</v>
      </c>
      <c r="C15" s="9">
        <v>0.55000000000000004</v>
      </c>
      <c r="D15" s="9">
        <v>6.67</v>
      </c>
      <c r="E15" s="9">
        <v>3.2</v>
      </c>
      <c r="F15" s="9">
        <v>1.6</v>
      </c>
      <c r="G15" s="9">
        <v>0.01</v>
      </c>
      <c r="H15" s="9">
        <v>0.54</v>
      </c>
      <c r="I15" s="9">
        <v>0.06</v>
      </c>
      <c r="J15" s="9">
        <v>68.14</v>
      </c>
      <c r="K15" s="9">
        <v>0.48</v>
      </c>
      <c r="L15" s="9">
        <v>5</v>
      </c>
      <c r="M15" s="9">
        <v>301</v>
      </c>
      <c r="N15" s="9">
        <v>56</v>
      </c>
      <c r="O15" s="9">
        <v>125</v>
      </c>
      <c r="P15" s="9">
        <v>8</v>
      </c>
      <c r="Q15" s="16">
        <v>9</v>
      </c>
      <c r="R15" s="8">
        <v>7</v>
      </c>
      <c r="S15" s="9">
        <v>30</v>
      </c>
      <c r="T15" s="9">
        <v>9</v>
      </c>
      <c r="U15" s="9">
        <v>28</v>
      </c>
      <c r="V15" s="9">
        <v>16</v>
      </c>
      <c r="W15" s="9">
        <v>10</v>
      </c>
      <c r="X15" s="9">
        <v>8</v>
      </c>
      <c r="Y15" s="9">
        <v>120</v>
      </c>
      <c r="Z15" s="9">
        <v>5851</v>
      </c>
      <c r="AA15" s="9">
        <v>12</v>
      </c>
      <c r="AB15" s="9">
        <v>2</v>
      </c>
      <c r="AC15" s="9">
        <v>113</v>
      </c>
      <c r="AD15" s="9">
        <v>10</v>
      </c>
      <c r="AE15" s="9">
        <v>2</v>
      </c>
      <c r="AF15" s="9">
        <v>114</v>
      </c>
      <c r="AG15" s="9">
        <v>16</v>
      </c>
      <c r="AH15" s="9">
        <v>50</v>
      </c>
      <c r="AI15" s="9">
        <v>314</v>
      </c>
      <c r="AJ15" s="9">
        <v>31</v>
      </c>
    </row>
    <row r="16" spans="1:36" x14ac:dyDescent="0.25">
      <c r="A16" s="10" t="s">
        <v>49</v>
      </c>
      <c r="B16" s="11">
        <v>8.68</v>
      </c>
      <c r="C16" s="12">
        <v>0.44</v>
      </c>
      <c r="D16" s="12">
        <v>6.66</v>
      </c>
      <c r="E16" s="12">
        <v>3.21</v>
      </c>
      <c r="F16" s="12">
        <v>1.61</v>
      </c>
      <c r="G16" s="12">
        <v>0.01</v>
      </c>
      <c r="H16" s="12">
        <v>0.54</v>
      </c>
      <c r="I16" s="12">
        <v>0.06</v>
      </c>
      <c r="J16" s="12">
        <v>68.319999999999993</v>
      </c>
      <c r="K16" s="12">
        <v>0.49</v>
      </c>
      <c r="L16" s="12">
        <v>5</v>
      </c>
      <c r="M16" s="12">
        <v>316</v>
      </c>
      <c r="N16" s="12">
        <v>55</v>
      </c>
      <c r="O16" s="12">
        <v>127</v>
      </c>
      <c r="P16" s="12">
        <v>7</v>
      </c>
      <c r="Q16" s="17">
        <v>9</v>
      </c>
      <c r="R16" s="11">
        <v>8</v>
      </c>
      <c r="S16" s="12">
        <v>28</v>
      </c>
      <c r="T16" s="12">
        <v>9</v>
      </c>
      <c r="U16" s="12">
        <v>27</v>
      </c>
      <c r="V16" s="12">
        <v>17</v>
      </c>
      <c r="W16" s="12">
        <v>10</v>
      </c>
      <c r="X16" s="12">
        <v>7</v>
      </c>
      <c r="Y16" s="12">
        <v>120</v>
      </c>
      <c r="Z16" s="12">
        <v>5312</v>
      </c>
      <c r="AA16" s="12">
        <v>13</v>
      </c>
      <c r="AB16" s="12">
        <v>3</v>
      </c>
      <c r="AC16" s="12">
        <v>109</v>
      </c>
      <c r="AD16" s="12">
        <v>11</v>
      </c>
      <c r="AE16" s="12">
        <v>3</v>
      </c>
      <c r="AF16" s="12">
        <v>114</v>
      </c>
      <c r="AG16" s="12">
        <v>17</v>
      </c>
      <c r="AH16" s="12">
        <v>49</v>
      </c>
      <c r="AI16" s="12">
        <v>331</v>
      </c>
      <c r="AJ16" s="12">
        <v>31</v>
      </c>
    </row>
    <row r="17" spans="1:36" x14ac:dyDescent="0.25">
      <c r="A17" s="7" t="s">
        <v>50</v>
      </c>
      <c r="B17" s="8">
        <v>7.12</v>
      </c>
      <c r="C17" s="9">
        <v>0.33</v>
      </c>
      <c r="D17" s="9">
        <v>6.76</v>
      </c>
      <c r="E17" s="9">
        <v>3.37</v>
      </c>
      <c r="F17" s="9">
        <v>1.47</v>
      </c>
      <c r="G17" s="9">
        <v>0.01</v>
      </c>
      <c r="H17" s="9">
        <v>0.52</v>
      </c>
      <c r="I17" s="9">
        <v>0.06</v>
      </c>
      <c r="J17" s="9">
        <v>69.69</v>
      </c>
      <c r="K17" s="9">
        <v>0.4</v>
      </c>
      <c r="L17" s="9">
        <v>5</v>
      </c>
      <c r="M17" s="9">
        <v>322</v>
      </c>
      <c r="N17" s="9">
        <v>54</v>
      </c>
      <c r="O17" s="9">
        <v>132</v>
      </c>
      <c r="P17" s="9">
        <v>3</v>
      </c>
      <c r="Q17" s="16">
        <v>8</v>
      </c>
      <c r="R17" s="8">
        <v>7</v>
      </c>
      <c r="S17" s="9">
        <v>25</v>
      </c>
      <c r="T17" s="9">
        <v>7</v>
      </c>
      <c r="U17" s="9">
        <v>25</v>
      </c>
      <c r="V17" s="9">
        <v>16</v>
      </c>
      <c r="W17" s="9">
        <v>9</v>
      </c>
      <c r="X17" s="9">
        <v>7</v>
      </c>
      <c r="Y17" s="9">
        <v>114</v>
      </c>
      <c r="Z17" s="9">
        <v>6003</v>
      </c>
      <c r="AA17" s="9">
        <v>12</v>
      </c>
      <c r="AB17" s="9">
        <v>0</v>
      </c>
      <c r="AC17" s="9">
        <v>102</v>
      </c>
      <c r="AD17" s="9">
        <v>6</v>
      </c>
      <c r="AE17" s="9">
        <v>3</v>
      </c>
      <c r="AF17" s="9">
        <v>107</v>
      </c>
      <c r="AG17" s="9">
        <v>15</v>
      </c>
      <c r="AH17" s="9">
        <v>42</v>
      </c>
      <c r="AI17" s="9">
        <v>356</v>
      </c>
      <c r="AJ17" s="9">
        <v>31</v>
      </c>
    </row>
    <row r="18" spans="1:36" x14ac:dyDescent="0.25">
      <c r="A18" s="10" t="s">
        <v>51</v>
      </c>
      <c r="B18" s="11">
        <v>7.18</v>
      </c>
      <c r="C18" s="12">
        <v>0.52</v>
      </c>
      <c r="D18" s="12">
        <v>6.5</v>
      </c>
      <c r="E18" s="12">
        <v>3.35</v>
      </c>
      <c r="F18" s="12">
        <v>1.43</v>
      </c>
      <c r="G18" s="12">
        <v>0.01</v>
      </c>
      <c r="H18" s="12">
        <v>0.55000000000000004</v>
      </c>
      <c r="I18" s="12">
        <v>7.0000000000000007E-2</v>
      </c>
      <c r="J18" s="12">
        <v>70.38</v>
      </c>
      <c r="K18" s="12">
        <v>0.41</v>
      </c>
      <c r="L18" s="12">
        <v>5</v>
      </c>
      <c r="M18" s="12">
        <v>322</v>
      </c>
      <c r="N18" s="12">
        <v>56</v>
      </c>
      <c r="O18" s="12">
        <v>132</v>
      </c>
      <c r="P18" s="12">
        <v>10</v>
      </c>
      <c r="Q18" s="17">
        <v>6</v>
      </c>
      <c r="R18" s="11">
        <v>9</v>
      </c>
      <c r="S18" s="12">
        <v>29</v>
      </c>
      <c r="T18" s="12">
        <v>7</v>
      </c>
      <c r="U18" s="12">
        <v>28</v>
      </c>
      <c r="V18" s="12">
        <v>18</v>
      </c>
      <c r="W18" s="12">
        <v>10</v>
      </c>
      <c r="X18" s="12">
        <v>7</v>
      </c>
      <c r="Y18" s="12">
        <v>113</v>
      </c>
      <c r="Z18" s="12">
        <v>6506</v>
      </c>
      <c r="AA18" s="12">
        <v>11</v>
      </c>
      <c r="AB18" s="12">
        <v>3</v>
      </c>
      <c r="AC18" s="12">
        <v>128</v>
      </c>
      <c r="AD18" s="12">
        <v>1</v>
      </c>
      <c r="AE18" s="12">
        <v>3</v>
      </c>
      <c r="AF18" s="12">
        <v>109</v>
      </c>
      <c r="AG18" s="12">
        <v>16</v>
      </c>
      <c r="AH18" s="12">
        <v>44</v>
      </c>
      <c r="AI18" s="12">
        <v>396</v>
      </c>
      <c r="AJ18" s="12">
        <v>31</v>
      </c>
    </row>
    <row r="19" spans="1:36" x14ac:dyDescent="0.25">
      <c r="A19" s="7" t="s">
        <v>52</v>
      </c>
      <c r="B19" s="8">
        <v>11.26</v>
      </c>
      <c r="C19" s="9">
        <v>0.27</v>
      </c>
      <c r="D19" s="9">
        <v>5.92</v>
      </c>
      <c r="E19" s="9">
        <v>3.1</v>
      </c>
      <c r="F19" s="9">
        <v>1.78</v>
      </c>
      <c r="G19" s="9">
        <v>0.01</v>
      </c>
      <c r="H19" s="9">
        <v>0.56000000000000005</v>
      </c>
      <c r="I19" s="9">
        <v>0.05</v>
      </c>
      <c r="J19" s="9">
        <v>63.92</v>
      </c>
      <c r="K19" s="9">
        <v>0.62</v>
      </c>
      <c r="L19" s="9">
        <v>8</v>
      </c>
      <c r="M19" s="9">
        <v>315</v>
      </c>
      <c r="N19" s="9">
        <v>58</v>
      </c>
      <c r="O19" s="9">
        <v>126</v>
      </c>
      <c r="P19" s="9">
        <v>20</v>
      </c>
      <c r="Q19" s="16">
        <v>13</v>
      </c>
      <c r="R19" s="8">
        <v>7</v>
      </c>
      <c r="S19" s="9">
        <v>34</v>
      </c>
      <c r="T19" s="9">
        <v>11</v>
      </c>
      <c r="U19" s="9">
        <v>31</v>
      </c>
      <c r="V19" s="9">
        <v>27</v>
      </c>
      <c r="W19" s="9">
        <v>12</v>
      </c>
      <c r="X19" s="9">
        <v>8</v>
      </c>
      <c r="Y19" s="9">
        <v>133</v>
      </c>
      <c r="Z19" s="9">
        <v>7165</v>
      </c>
      <c r="AA19" s="9">
        <v>12</v>
      </c>
      <c r="AB19" s="9">
        <v>5</v>
      </c>
      <c r="AC19" s="9">
        <v>100</v>
      </c>
      <c r="AD19" s="9">
        <v>7</v>
      </c>
      <c r="AE19" s="9">
        <v>3</v>
      </c>
      <c r="AF19" s="9">
        <v>130</v>
      </c>
      <c r="AG19" s="9">
        <v>21</v>
      </c>
      <c r="AH19" s="9">
        <v>69</v>
      </c>
      <c r="AI19" s="9">
        <v>330</v>
      </c>
      <c r="AJ19" s="9">
        <v>33</v>
      </c>
    </row>
    <row r="20" spans="1:36" x14ac:dyDescent="0.25">
      <c r="A20" s="10" t="s">
        <v>53</v>
      </c>
      <c r="B20" s="11">
        <v>9.5299999999999994</v>
      </c>
      <c r="C20" s="12">
        <v>0.37</v>
      </c>
      <c r="D20" s="12">
        <v>6.51</v>
      </c>
      <c r="E20" s="12">
        <v>3.18</v>
      </c>
      <c r="F20" s="12">
        <v>1.58</v>
      </c>
      <c r="G20" s="12">
        <v>0.01</v>
      </c>
      <c r="H20" s="12">
        <v>0.55000000000000004</v>
      </c>
      <c r="I20" s="12">
        <v>7.0000000000000007E-2</v>
      </c>
      <c r="J20" s="12">
        <v>65.13</v>
      </c>
      <c r="K20" s="12">
        <v>0.52</v>
      </c>
      <c r="L20" s="12">
        <v>7</v>
      </c>
      <c r="M20" s="12">
        <v>315</v>
      </c>
      <c r="N20" s="12">
        <v>56</v>
      </c>
      <c r="O20" s="12">
        <v>122</v>
      </c>
      <c r="P20" s="12">
        <v>7</v>
      </c>
      <c r="Q20" s="17">
        <v>10</v>
      </c>
      <c r="R20" s="11">
        <v>7</v>
      </c>
      <c r="S20" s="12">
        <v>28</v>
      </c>
      <c r="T20" s="12">
        <v>9</v>
      </c>
      <c r="U20" s="12">
        <v>27</v>
      </c>
      <c r="V20" s="12">
        <v>22</v>
      </c>
      <c r="W20" s="12">
        <v>13</v>
      </c>
      <c r="X20" s="12">
        <v>7</v>
      </c>
      <c r="Y20" s="12">
        <v>120</v>
      </c>
      <c r="Z20" s="12">
        <v>9471</v>
      </c>
      <c r="AA20" s="12">
        <v>15</v>
      </c>
      <c r="AB20" s="12">
        <v>2</v>
      </c>
      <c r="AC20" s="12">
        <v>114</v>
      </c>
      <c r="AD20" s="12">
        <v>7</v>
      </c>
      <c r="AE20" s="12">
        <v>3</v>
      </c>
      <c r="AF20" s="12">
        <v>116</v>
      </c>
      <c r="AG20" s="12">
        <v>18</v>
      </c>
      <c r="AH20" s="12">
        <v>56</v>
      </c>
      <c r="AI20" s="12">
        <v>357</v>
      </c>
      <c r="AJ20" s="12">
        <v>31</v>
      </c>
    </row>
    <row r="21" spans="1:36" x14ac:dyDescent="0.25">
      <c r="A21" s="7" t="s">
        <v>54</v>
      </c>
      <c r="B21" s="8">
        <v>13.86</v>
      </c>
      <c r="C21" s="9">
        <v>0.46</v>
      </c>
      <c r="D21" s="9">
        <v>6.67</v>
      </c>
      <c r="E21" s="9">
        <v>3.15</v>
      </c>
      <c r="F21" s="9">
        <v>1.95</v>
      </c>
      <c r="G21" s="9">
        <v>0.01</v>
      </c>
      <c r="H21" s="9">
        <v>0.55000000000000004</v>
      </c>
      <c r="I21" s="9">
        <v>0.05</v>
      </c>
      <c r="J21" s="9">
        <v>58.81</v>
      </c>
      <c r="K21" s="9">
        <v>0.7</v>
      </c>
      <c r="L21" s="9">
        <v>15</v>
      </c>
      <c r="M21" s="9">
        <v>298</v>
      </c>
      <c r="N21" s="9">
        <v>64</v>
      </c>
      <c r="O21" s="9">
        <v>127</v>
      </c>
      <c r="P21" s="9">
        <v>12</v>
      </c>
      <c r="Q21" s="16">
        <v>15</v>
      </c>
      <c r="R21" s="8">
        <v>7</v>
      </c>
      <c r="S21" s="9">
        <v>33</v>
      </c>
      <c r="T21" s="9">
        <v>13</v>
      </c>
      <c r="U21" s="9">
        <v>31</v>
      </c>
      <c r="V21" s="9">
        <v>32</v>
      </c>
      <c r="W21" s="9">
        <v>21</v>
      </c>
      <c r="X21" s="9">
        <v>8</v>
      </c>
      <c r="Y21" s="9">
        <v>153</v>
      </c>
      <c r="Z21" s="9">
        <v>9659</v>
      </c>
      <c r="AA21" s="9">
        <v>16</v>
      </c>
      <c r="AB21" s="9">
        <v>5</v>
      </c>
      <c r="AC21" s="9">
        <v>133</v>
      </c>
      <c r="AD21" s="9">
        <v>6</v>
      </c>
      <c r="AE21" s="9">
        <v>3</v>
      </c>
      <c r="AF21" s="9">
        <v>160</v>
      </c>
      <c r="AG21" s="9">
        <v>21</v>
      </c>
      <c r="AH21" s="9">
        <v>78</v>
      </c>
      <c r="AI21" s="9">
        <v>271</v>
      </c>
      <c r="AJ21" s="9">
        <v>31</v>
      </c>
    </row>
    <row r="22" spans="1:36" x14ac:dyDescent="0.25">
      <c r="A22" s="10" t="s">
        <v>55</v>
      </c>
      <c r="B22" s="11">
        <v>15.11</v>
      </c>
      <c r="C22" s="12">
        <v>0.2</v>
      </c>
      <c r="D22" s="12">
        <v>6.22</v>
      </c>
      <c r="E22" s="12">
        <v>2.91</v>
      </c>
      <c r="F22" s="12">
        <v>1.96</v>
      </c>
      <c r="G22" s="12">
        <v>0.01</v>
      </c>
      <c r="H22" s="12">
        <v>0.56000000000000005</v>
      </c>
      <c r="I22" s="12">
        <v>0.04</v>
      </c>
      <c r="J22" s="12">
        <v>57.64</v>
      </c>
      <c r="K22" s="12">
        <v>0.85</v>
      </c>
      <c r="L22" s="12">
        <v>17</v>
      </c>
      <c r="M22" s="12">
        <v>301</v>
      </c>
      <c r="N22" s="12">
        <v>72</v>
      </c>
      <c r="O22" s="12">
        <v>145</v>
      </c>
      <c r="P22" s="12">
        <v>176</v>
      </c>
      <c r="Q22" s="17">
        <v>18</v>
      </c>
      <c r="R22" s="11">
        <v>5</v>
      </c>
      <c r="S22" s="12">
        <v>41</v>
      </c>
      <c r="T22" s="12">
        <v>16</v>
      </c>
      <c r="U22" s="12">
        <v>39</v>
      </c>
      <c r="V22" s="12">
        <v>45</v>
      </c>
      <c r="W22" s="12">
        <v>21</v>
      </c>
      <c r="X22" s="12">
        <v>10</v>
      </c>
      <c r="Y22" s="12">
        <v>156</v>
      </c>
      <c r="Z22" s="12">
        <v>11405</v>
      </c>
      <c r="AA22" s="12">
        <v>20</v>
      </c>
      <c r="AB22" s="12">
        <v>1</v>
      </c>
      <c r="AC22" s="12">
        <v>101</v>
      </c>
      <c r="AD22" s="12">
        <v>10</v>
      </c>
      <c r="AE22" s="12">
        <v>4</v>
      </c>
      <c r="AF22" s="12">
        <v>173</v>
      </c>
      <c r="AG22" s="12">
        <v>26</v>
      </c>
      <c r="AH22" s="12">
        <v>158</v>
      </c>
      <c r="AI22" s="12">
        <v>242</v>
      </c>
      <c r="AJ22" s="12">
        <v>32</v>
      </c>
    </row>
    <row r="23" spans="1:36" x14ac:dyDescent="0.25">
      <c r="A23" s="7" t="s">
        <v>56</v>
      </c>
      <c r="B23" s="8">
        <v>6.51</v>
      </c>
      <c r="C23" s="9">
        <v>0.23</v>
      </c>
      <c r="D23" s="9">
        <v>5.23</v>
      </c>
      <c r="E23" s="9">
        <v>3.16</v>
      </c>
      <c r="F23" s="9">
        <v>1.07</v>
      </c>
      <c r="G23" s="9">
        <v>0.01</v>
      </c>
      <c r="H23" s="9">
        <v>0.56000000000000005</v>
      </c>
      <c r="I23" s="9">
        <v>0.05</v>
      </c>
      <c r="J23" s="9">
        <v>73.67</v>
      </c>
      <c r="K23" s="9">
        <v>0.36</v>
      </c>
      <c r="L23" s="9">
        <v>5</v>
      </c>
      <c r="M23" s="9">
        <v>353</v>
      </c>
      <c r="N23" s="9">
        <v>51</v>
      </c>
      <c r="O23" s="9">
        <v>110</v>
      </c>
      <c r="P23" s="9">
        <v>8</v>
      </c>
      <c r="Q23" s="16">
        <v>7</v>
      </c>
      <c r="R23" s="8">
        <v>9</v>
      </c>
      <c r="S23" s="9">
        <v>26</v>
      </c>
      <c r="T23" s="9">
        <v>6</v>
      </c>
      <c r="U23" s="9">
        <v>25</v>
      </c>
      <c r="V23" s="9">
        <v>11</v>
      </c>
      <c r="W23" s="9">
        <v>9</v>
      </c>
      <c r="X23" s="9">
        <v>7</v>
      </c>
      <c r="Y23" s="9">
        <v>97</v>
      </c>
      <c r="Z23" s="9">
        <v>5208</v>
      </c>
      <c r="AA23" s="9">
        <v>11</v>
      </c>
      <c r="AB23" s="9">
        <v>3</v>
      </c>
      <c r="AC23" s="9">
        <v>93</v>
      </c>
      <c r="AD23" s="9">
        <v>5</v>
      </c>
      <c r="AE23" s="9">
        <v>2</v>
      </c>
      <c r="AF23" s="9">
        <v>97</v>
      </c>
      <c r="AG23" s="9">
        <v>14</v>
      </c>
      <c r="AH23" s="9">
        <v>38</v>
      </c>
      <c r="AI23" s="9">
        <v>417</v>
      </c>
      <c r="AJ23" s="9">
        <v>33</v>
      </c>
    </row>
    <row r="24" spans="1:36" x14ac:dyDescent="0.25">
      <c r="A24" s="10" t="s">
        <v>58</v>
      </c>
      <c r="B24" s="11">
        <v>10.02</v>
      </c>
      <c r="C24" s="12">
        <v>0.24</v>
      </c>
      <c r="D24" s="12">
        <v>5.99</v>
      </c>
      <c r="E24" s="12">
        <v>3.1</v>
      </c>
      <c r="F24" s="12">
        <v>1.43</v>
      </c>
      <c r="G24" s="12">
        <v>0.01</v>
      </c>
      <c r="H24" s="12">
        <v>0.56000000000000005</v>
      </c>
      <c r="I24" s="12">
        <v>0.05</v>
      </c>
      <c r="J24" s="12">
        <v>66.95</v>
      </c>
      <c r="K24" s="12">
        <v>0.55000000000000004</v>
      </c>
      <c r="L24" s="12">
        <v>9</v>
      </c>
      <c r="M24" s="12">
        <v>339</v>
      </c>
      <c r="N24" s="12">
        <v>62</v>
      </c>
      <c r="O24" s="12">
        <v>112</v>
      </c>
      <c r="P24" s="12">
        <v>15</v>
      </c>
      <c r="Q24" s="17">
        <v>10</v>
      </c>
      <c r="R24" s="11">
        <v>8</v>
      </c>
      <c r="S24" s="12">
        <v>35</v>
      </c>
      <c r="T24" s="12">
        <v>10</v>
      </c>
      <c r="U24" s="12">
        <v>32</v>
      </c>
      <c r="V24" s="12">
        <v>23</v>
      </c>
      <c r="W24" s="12">
        <v>14</v>
      </c>
      <c r="X24" s="12">
        <v>8</v>
      </c>
      <c r="Y24" s="12">
        <v>118</v>
      </c>
      <c r="Z24" s="12">
        <v>8575</v>
      </c>
      <c r="AA24" s="12">
        <v>12</v>
      </c>
      <c r="AB24" s="12">
        <v>4</v>
      </c>
      <c r="AC24" s="12">
        <v>106</v>
      </c>
      <c r="AD24" s="12">
        <v>1</v>
      </c>
      <c r="AE24" s="12">
        <v>3</v>
      </c>
      <c r="AF24" s="12">
        <v>125</v>
      </c>
      <c r="AG24" s="12">
        <v>18</v>
      </c>
      <c r="AH24" s="12">
        <v>60</v>
      </c>
      <c r="AI24" s="12">
        <v>338</v>
      </c>
      <c r="AJ24" s="12">
        <v>32</v>
      </c>
    </row>
    <row r="25" spans="1:36" x14ac:dyDescent="0.25">
      <c r="A25" s="7" t="s">
        <v>59</v>
      </c>
      <c r="B25" s="8">
        <v>6.26</v>
      </c>
      <c r="C25" s="9">
        <v>0.2</v>
      </c>
      <c r="D25" s="9">
        <v>5.27</v>
      </c>
      <c r="E25" s="9">
        <v>2.86</v>
      </c>
      <c r="F25" s="9">
        <v>1.03</v>
      </c>
      <c r="G25" s="9">
        <v>0.01</v>
      </c>
      <c r="H25" s="9">
        <v>0.48</v>
      </c>
      <c r="I25" s="9">
        <v>0.05</v>
      </c>
      <c r="J25" s="9">
        <v>74.739999999999995</v>
      </c>
      <c r="K25" s="9">
        <v>0.34</v>
      </c>
      <c r="L25" s="9">
        <v>6</v>
      </c>
      <c r="M25" s="9">
        <v>301</v>
      </c>
      <c r="N25" s="9">
        <v>53</v>
      </c>
      <c r="O25" s="9">
        <v>104</v>
      </c>
      <c r="P25" s="9">
        <v>3</v>
      </c>
      <c r="Q25" s="16">
        <v>6</v>
      </c>
      <c r="R25" s="8">
        <v>7</v>
      </c>
      <c r="S25" s="9">
        <v>28</v>
      </c>
      <c r="T25" s="9">
        <v>6</v>
      </c>
      <c r="U25" s="9">
        <v>27</v>
      </c>
      <c r="V25" s="9">
        <v>13</v>
      </c>
      <c r="W25" s="9">
        <v>9</v>
      </c>
      <c r="X25" s="9">
        <v>7</v>
      </c>
      <c r="Y25" s="9">
        <v>91</v>
      </c>
      <c r="Z25" s="9">
        <v>7032</v>
      </c>
      <c r="AA25" s="9">
        <v>8</v>
      </c>
      <c r="AB25" s="9">
        <v>2</v>
      </c>
      <c r="AC25" s="9">
        <v>87</v>
      </c>
      <c r="AD25" s="9">
        <v>5</v>
      </c>
      <c r="AE25" s="9">
        <v>2</v>
      </c>
      <c r="AF25" s="9">
        <v>106</v>
      </c>
      <c r="AG25" s="9">
        <v>13</v>
      </c>
      <c r="AH25" s="9">
        <v>33</v>
      </c>
      <c r="AI25" s="9">
        <v>308</v>
      </c>
      <c r="AJ25" s="9">
        <v>33</v>
      </c>
    </row>
    <row r="26" spans="1:36" x14ac:dyDescent="0.25">
      <c r="A26" s="10" t="s">
        <v>60</v>
      </c>
      <c r="B26" s="11">
        <v>9.2899999999999991</v>
      </c>
      <c r="C26" s="12">
        <v>0.28999999999999998</v>
      </c>
      <c r="D26" s="12">
        <v>5.78</v>
      </c>
      <c r="E26" s="12">
        <v>3.11</v>
      </c>
      <c r="F26" s="12">
        <v>1.36</v>
      </c>
      <c r="G26" s="12">
        <v>0.01</v>
      </c>
      <c r="H26" s="12">
        <v>0.56000000000000005</v>
      </c>
      <c r="I26" s="12">
        <v>0.04</v>
      </c>
      <c r="J26" s="12">
        <v>67.61</v>
      </c>
      <c r="K26" s="12">
        <v>0.5</v>
      </c>
      <c r="L26" s="12">
        <v>7</v>
      </c>
      <c r="M26" s="12">
        <v>322</v>
      </c>
      <c r="N26" s="12">
        <v>54</v>
      </c>
      <c r="O26" s="12">
        <v>115</v>
      </c>
      <c r="P26" s="12">
        <v>8</v>
      </c>
      <c r="Q26" s="17">
        <v>9</v>
      </c>
      <c r="R26" s="11">
        <v>5</v>
      </c>
      <c r="S26" s="12">
        <v>29</v>
      </c>
      <c r="T26" s="12">
        <v>8</v>
      </c>
      <c r="U26" s="12">
        <v>27</v>
      </c>
      <c r="V26" s="12">
        <v>21</v>
      </c>
      <c r="W26" s="12">
        <v>9</v>
      </c>
      <c r="X26" s="12">
        <v>7</v>
      </c>
      <c r="Y26" s="12">
        <v>115</v>
      </c>
      <c r="Z26" s="12">
        <v>8496</v>
      </c>
      <c r="AA26" s="12">
        <v>14</v>
      </c>
      <c r="AB26" s="12">
        <v>0</v>
      </c>
      <c r="AC26" s="12">
        <v>92</v>
      </c>
      <c r="AD26" s="12">
        <v>8</v>
      </c>
      <c r="AE26" s="12">
        <v>2</v>
      </c>
      <c r="AF26" s="12">
        <v>118</v>
      </c>
      <c r="AG26" s="12">
        <v>16</v>
      </c>
      <c r="AH26" s="12">
        <v>55</v>
      </c>
      <c r="AI26" s="12">
        <v>241</v>
      </c>
      <c r="AJ26" s="12">
        <v>32</v>
      </c>
    </row>
    <row r="27" spans="1:36" ht="15.75" thickBot="1" x14ac:dyDescent="0.3">
      <c r="A27" s="13" t="s">
        <v>61</v>
      </c>
      <c r="B27" s="14">
        <v>13.8</v>
      </c>
      <c r="C27" s="15">
        <v>0.13</v>
      </c>
      <c r="D27" s="15">
        <v>5.78</v>
      </c>
      <c r="E27" s="15">
        <v>3.11</v>
      </c>
      <c r="F27" s="15">
        <v>1.72</v>
      </c>
      <c r="G27" s="15">
        <v>0.01</v>
      </c>
      <c r="H27" s="15">
        <v>0.66</v>
      </c>
      <c r="I27" s="15">
        <v>0.03</v>
      </c>
      <c r="J27" s="15">
        <v>61.89</v>
      </c>
      <c r="K27" s="15">
        <v>0.77</v>
      </c>
      <c r="L27" s="15">
        <v>10</v>
      </c>
      <c r="M27" s="15">
        <v>352</v>
      </c>
      <c r="N27" s="15">
        <v>63</v>
      </c>
      <c r="O27" s="15">
        <v>136</v>
      </c>
      <c r="P27" s="15">
        <v>40</v>
      </c>
      <c r="Q27" s="18">
        <v>15</v>
      </c>
      <c r="R27" s="14">
        <v>7</v>
      </c>
      <c r="S27" s="15">
        <v>33</v>
      </c>
      <c r="T27" s="15">
        <v>13</v>
      </c>
      <c r="U27" s="15">
        <v>31</v>
      </c>
      <c r="V27" s="15">
        <v>36</v>
      </c>
      <c r="W27" s="15">
        <v>13</v>
      </c>
      <c r="X27" s="15">
        <v>8</v>
      </c>
      <c r="Y27" s="15">
        <v>138</v>
      </c>
      <c r="Z27" s="15">
        <v>9415</v>
      </c>
      <c r="AA27" s="15">
        <v>17</v>
      </c>
      <c r="AB27" s="15">
        <v>4</v>
      </c>
      <c r="AC27" s="15">
        <v>92</v>
      </c>
      <c r="AD27" s="15">
        <v>11</v>
      </c>
      <c r="AE27" s="15">
        <v>6</v>
      </c>
      <c r="AF27" s="15">
        <v>128</v>
      </c>
      <c r="AG27" s="15">
        <v>22</v>
      </c>
      <c r="AH27" s="15">
        <v>97</v>
      </c>
      <c r="AI27" s="15">
        <v>288</v>
      </c>
      <c r="AJ27" s="15">
        <v>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9F960-E337-4B86-A7DD-D9CFB698A674}">
  <dimension ref="A1:W32"/>
  <sheetViews>
    <sheetView workbookViewId="0">
      <selection activeCell="N33" sqref="N33"/>
    </sheetView>
  </sheetViews>
  <sheetFormatPr defaultRowHeight="15" x14ac:dyDescent="0.25"/>
  <sheetData>
    <row r="1" spans="1:23" ht="15.75" thickBot="1" x14ac:dyDescent="0.3">
      <c r="A1" s="28" t="s">
        <v>73</v>
      </c>
      <c r="B1" s="29" t="s">
        <v>74</v>
      </c>
      <c r="C1" s="29" t="s">
        <v>75</v>
      </c>
      <c r="D1" s="29" t="s">
        <v>76</v>
      </c>
      <c r="E1" s="29" t="s">
        <v>77</v>
      </c>
      <c r="F1" s="29" t="s">
        <v>78</v>
      </c>
      <c r="G1" s="29" t="s">
        <v>79</v>
      </c>
      <c r="H1" s="29" t="s">
        <v>80</v>
      </c>
      <c r="I1" s="29" t="s">
        <v>81</v>
      </c>
      <c r="J1" s="29" t="s">
        <v>82</v>
      </c>
      <c r="K1" s="29" t="s">
        <v>83</v>
      </c>
      <c r="L1" s="30" t="s">
        <v>84</v>
      </c>
      <c r="M1" s="43" t="s">
        <v>86</v>
      </c>
      <c r="N1" s="29" t="s">
        <v>87</v>
      </c>
      <c r="O1" s="29" t="s">
        <v>88</v>
      </c>
      <c r="P1" s="29" t="s">
        <v>89</v>
      </c>
      <c r="Q1" s="29" t="s">
        <v>90</v>
      </c>
      <c r="R1" s="29" t="s">
        <v>91</v>
      </c>
      <c r="S1" s="29" t="s">
        <v>92</v>
      </c>
      <c r="T1" s="29" t="s">
        <v>93</v>
      </c>
      <c r="U1" s="29" t="s">
        <v>94</v>
      </c>
      <c r="V1" s="29" t="s">
        <v>95</v>
      </c>
      <c r="W1" s="30" t="s">
        <v>96</v>
      </c>
    </row>
    <row r="2" spans="1:23" x14ac:dyDescent="0.25">
      <c r="A2" s="31" t="s">
        <v>36</v>
      </c>
      <c r="B2" s="32">
        <v>36334</v>
      </c>
      <c r="C2" s="33">
        <v>20.399999999999999</v>
      </c>
      <c r="D2" s="33">
        <v>1.31</v>
      </c>
      <c r="E2" s="33">
        <v>2033</v>
      </c>
      <c r="F2" s="33">
        <v>36.200000000000003</v>
      </c>
      <c r="G2" s="33">
        <v>12.1</v>
      </c>
      <c r="H2" s="33">
        <v>44.1</v>
      </c>
      <c r="I2" s="33">
        <v>20213</v>
      </c>
      <c r="J2" s="78">
        <v>23343</v>
      </c>
      <c r="K2" s="70">
        <v>20.2</v>
      </c>
      <c r="L2" s="33">
        <v>4030</v>
      </c>
      <c r="M2" s="40">
        <v>107</v>
      </c>
      <c r="N2" s="32">
        <v>9657</v>
      </c>
      <c r="O2" s="33">
        <v>21.1</v>
      </c>
      <c r="P2" s="33">
        <v>232</v>
      </c>
      <c r="Q2" s="33">
        <v>2903</v>
      </c>
      <c r="R2" s="33">
        <v>7</v>
      </c>
      <c r="S2" s="33">
        <v>111</v>
      </c>
      <c r="T2" s="33">
        <v>3066</v>
      </c>
      <c r="U2" s="33">
        <v>74</v>
      </c>
      <c r="V2" s="33">
        <v>13.5</v>
      </c>
      <c r="W2" s="33">
        <v>66</v>
      </c>
    </row>
    <row r="3" spans="1:23" x14ac:dyDescent="0.25">
      <c r="A3" s="34" t="s">
        <v>37</v>
      </c>
      <c r="B3" s="35">
        <v>56447</v>
      </c>
      <c r="C3" s="36">
        <v>23.6</v>
      </c>
      <c r="D3" s="36">
        <v>2.0499999999999998</v>
      </c>
      <c r="E3" s="36">
        <v>1292</v>
      </c>
      <c r="F3" s="36">
        <v>52.8</v>
      </c>
      <c r="G3" s="36">
        <v>24.5</v>
      </c>
      <c r="H3" s="36">
        <v>67.3</v>
      </c>
      <c r="I3" s="36">
        <v>37532</v>
      </c>
      <c r="J3" s="79">
        <v>23866</v>
      </c>
      <c r="K3" s="71">
        <v>37.799999999999997</v>
      </c>
      <c r="L3" s="36">
        <v>8870</v>
      </c>
      <c r="M3" s="41">
        <v>148</v>
      </c>
      <c r="N3" s="35">
        <v>9057</v>
      </c>
      <c r="O3" s="36">
        <v>49.9</v>
      </c>
      <c r="P3" s="36">
        <v>254</v>
      </c>
      <c r="Q3" s="36">
        <v>8920</v>
      </c>
      <c r="R3" s="36">
        <v>13.6</v>
      </c>
      <c r="S3" s="36">
        <v>84</v>
      </c>
      <c r="T3" s="36">
        <v>4647</v>
      </c>
      <c r="U3" s="36">
        <v>145</v>
      </c>
      <c r="V3" s="36">
        <v>19.399999999999999</v>
      </c>
      <c r="W3" s="36">
        <v>114</v>
      </c>
    </row>
    <row r="4" spans="1:23" x14ac:dyDescent="0.25">
      <c r="A4" s="31" t="s">
        <v>38</v>
      </c>
      <c r="B4" s="32">
        <v>35887</v>
      </c>
      <c r="C4" s="33">
        <v>8.9</v>
      </c>
      <c r="D4" s="33">
        <v>1.98</v>
      </c>
      <c r="E4" s="33">
        <v>29734</v>
      </c>
      <c r="F4" s="33">
        <v>41</v>
      </c>
      <c r="G4" s="33">
        <v>13</v>
      </c>
      <c r="H4" s="33">
        <v>43.8</v>
      </c>
      <c r="I4" s="33">
        <v>37340</v>
      </c>
      <c r="J4" s="78">
        <v>22108</v>
      </c>
      <c r="K4" s="70">
        <v>25.2</v>
      </c>
      <c r="L4" s="33">
        <v>6379</v>
      </c>
      <c r="M4" s="40">
        <v>145.19999999999999</v>
      </c>
      <c r="N4" s="32">
        <v>6675</v>
      </c>
      <c r="O4" s="33">
        <v>17.7</v>
      </c>
      <c r="P4" s="33">
        <v>540</v>
      </c>
      <c r="Q4" s="33">
        <v>3078</v>
      </c>
      <c r="R4" s="33">
        <v>8.8000000000000007</v>
      </c>
      <c r="S4" s="33">
        <v>237</v>
      </c>
      <c r="T4" s="33">
        <v>3187</v>
      </c>
      <c r="U4" s="33">
        <v>76</v>
      </c>
      <c r="V4" s="33">
        <v>15.4</v>
      </c>
      <c r="W4" s="33">
        <v>41</v>
      </c>
    </row>
    <row r="5" spans="1:23" x14ac:dyDescent="0.25">
      <c r="A5" s="34" t="s">
        <v>39</v>
      </c>
      <c r="B5" s="35">
        <v>41552</v>
      </c>
      <c r="C5" s="36">
        <v>7.6</v>
      </c>
      <c r="D5" s="36">
        <v>1.6</v>
      </c>
      <c r="E5" s="36">
        <v>107815</v>
      </c>
      <c r="F5" s="36">
        <v>44.3</v>
      </c>
      <c r="G5" s="36">
        <v>14.9</v>
      </c>
      <c r="H5" s="36">
        <v>45.8</v>
      </c>
      <c r="I5" s="36">
        <v>32410</v>
      </c>
      <c r="J5" s="79">
        <v>19603</v>
      </c>
      <c r="K5" s="71">
        <v>35.299999999999997</v>
      </c>
      <c r="L5" s="36">
        <v>7286</v>
      </c>
      <c r="M5" s="41">
        <v>201.7</v>
      </c>
      <c r="N5" s="35">
        <v>6734</v>
      </c>
      <c r="O5" s="36">
        <v>22.6</v>
      </c>
      <c r="P5" s="36">
        <v>437</v>
      </c>
      <c r="Q5" s="36">
        <v>4142</v>
      </c>
      <c r="R5" s="36">
        <v>9.4</v>
      </c>
      <c r="S5" s="36">
        <v>655</v>
      </c>
      <c r="T5" s="36">
        <v>3169</v>
      </c>
      <c r="U5" s="36">
        <v>83</v>
      </c>
      <c r="V5" s="36">
        <v>16.100000000000001</v>
      </c>
      <c r="W5" s="36">
        <v>57</v>
      </c>
    </row>
    <row r="6" spans="1:23" x14ac:dyDescent="0.25">
      <c r="A6" s="31" t="s">
        <v>40</v>
      </c>
      <c r="B6" s="32">
        <v>41397</v>
      </c>
      <c r="C6" s="33">
        <v>14.8</v>
      </c>
      <c r="D6" s="33">
        <v>2.21</v>
      </c>
      <c r="E6" s="33">
        <v>22387</v>
      </c>
      <c r="F6" s="33">
        <v>48.3</v>
      </c>
      <c r="G6" s="33">
        <v>17.2</v>
      </c>
      <c r="H6" s="33">
        <v>43.2</v>
      </c>
      <c r="I6" s="33">
        <v>43688</v>
      </c>
      <c r="J6" s="78">
        <v>24132</v>
      </c>
      <c r="K6" s="70">
        <v>29.4</v>
      </c>
      <c r="L6" s="33">
        <v>7504</v>
      </c>
      <c r="M6" s="40">
        <v>122.9</v>
      </c>
      <c r="N6" s="32">
        <v>7022</v>
      </c>
      <c r="O6" s="33">
        <v>28.2</v>
      </c>
      <c r="P6" s="33">
        <v>358</v>
      </c>
      <c r="Q6" s="33">
        <v>6207</v>
      </c>
      <c r="R6" s="33">
        <v>10</v>
      </c>
      <c r="S6" s="33">
        <v>212</v>
      </c>
      <c r="T6" s="33">
        <v>3351</v>
      </c>
      <c r="U6" s="33">
        <v>82</v>
      </c>
      <c r="V6" s="33">
        <v>13.1</v>
      </c>
      <c r="W6" s="33">
        <v>44</v>
      </c>
    </row>
    <row r="7" spans="1:23" x14ac:dyDescent="0.25">
      <c r="A7" s="34" t="s">
        <v>41</v>
      </c>
      <c r="B7" s="35">
        <v>53244</v>
      </c>
      <c r="C7" s="36">
        <v>11.2</v>
      </c>
      <c r="D7" s="36">
        <v>1.67</v>
      </c>
      <c r="E7" s="36">
        <v>89895</v>
      </c>
      <c r="F7" s="36">
        <v>48</v>
      </c>
      <c r="G7" s="36">
        <v>13.8</v>
      </c>
      <c r="H7" s="36">
        <v>42.6</v>
      </c>
      <c r="I7" s="36">
        <v>32249</v>
      </c>
      <c r="J7" s="79">
        <v>20542</v>
      </c>
      <c r="K7" s="36">
        <v>43.1</v>
      </c>
      <c r="L7" s="36">
        <v>9615</v>
      </c>
      <c r="M7" s="41">
        <v>200.1</v>
      </c>
      <c r="N7" s="35">
        <v>5934</v>
      </c>
      <c r="O7" s="36">
        <v>27.9</v>
      </c>
      <c r="P7" s="36">
        <v>380</v>
      </c>
      <c r="Q7" s="36">
        <v>3696</v>
      </c>
      <c r="R7" s="36">
        <v>11.2</v>
      </c>
      <c r="S7" s="36">
        <v>498</v>
      </c>
      <c r="T7" s="36">
        <v>3800</v>
      </c>
      <c r="U7" s="36">
        <v>105</v>
      </c>
      <c r="V7" s="36">
        <v>14.7</v>
      </c>
      <c r="W7" s="36">
        <v>62</v>
      </c>
    </row>
    <row r="8" spans="1:23" x14ac:dyDescent="0.25">
      <c r="A8" s="31" t="s">
        <v>42</v>
      </c>
      <c r="B8" s="32">
        <v>58961</v>
      </c>
      <c r="C8" s="33">
        <v>7.9</v>
      </c>
      <c r="D8" s="33">
        <v>1.58</v>
      </c>
      <c r="E8" s="33">
        <v>120083</v>
      </c>
      <c r="F8" s="33">
        <v>44.2</v>
      </c>
      <c r="G8" s="33">
        <v>13.5</v>
      </c>
      <c r="H8" s="33">
        <v>35.5</v>
      </c>
      <c r="I8" s="33">
        <v>29894</v>
      </c>
      <c r="J8" s="78">
        <v>18274</v>
      </c>
      <c r="K8" s="33">
        <v>47.4</v>
      </c>
      <c r="L8" s="33">
        <v>10987</v>
      </c>
      <c r="M8" s="40">
        <v>228.7</v>
      </c>
      <c r="N8" s="32">
        <v>5014</v>
      </c>
      <c r="O8" s="33">
        <v>28</v>
      </c>
      <c r="P8" s="33">
        <v>215</v>
      </c>
      <c r="Q8" s="33">
        <v>4991</v>
      </c>
      <c r="R8" s="33">
        <v>11.6</v>
      </c>
      <c r="S8" s="33">
        <v>634</v>
      </c>
      <c r="T8" s="33">
        <v>3462</v>
      </c>
      <c r="U8" s="33">
        <v>117</v>
      </c>
      <c r="V8" s="33">
        <v>13.6</v>
      </c>
      <c r="W8" s="33">
        <v>60</v>
      </c>
    </row>
    <row r="9" spans="1:23" x14ac:dyDescent="0.25">
      <c r="A9" s="34" t="s">
        <v>43</v>
      </c>
      <c r="B9" s="35">
        <v>58561</v>
      </c>
      <c r="C9" s="36">
        <v>10.6</v>
      </c>
      <c r="D9" s="36">
        <v>1.84</v>
      </c>
      <c r="E9" s="36">
        <v>58544</v>
      </c>
      <c r="F9" s="36">
        <v>42.8</v>
      </c>
      <c r="G9" s="36">
        <v>15.8</v>
      </c>
      <c r="H9" s="36">
        <v>38.200000000000003</v>
      </c>
      <c r="I9" s="36">
        <v>35318</v>
      </c>
      <c r="J9" s="79">
        <v>21863</v>
      </c>
      <c r="K9" s="36">
        <v>47.4</v>
      </c>
      <c r="L9" s="36">
        <v>10540</v>
      </c>
      <c r="M9" s="41">
        <v>142.9</v>
      </c>
      <c r="N9" s="35">
        <v>5694</v>
      </c>
      <c r="O9" s="36">
        <v>30.4</v>
      </c>
      <c r="P9" s="36">
        <v>325</v>
      </c>
      <c r="Q9" s="36">
        <v>4176</v>
      </c>
      <c r="R9" s="36">
        <v>12.1</v>
      </c>
      <c r="S9" s="36">
        <v>404</v>
      </c>
      <c r="T9" s="36">
        <v>3828</v>
      </c>
      <c r="U9" s="36">
        <v>116</v>
      </c>
      <c r="V9" s="36">
        <v>13.7</v>
      </c>
      <c r="W9" s="36">
        <v>71</v>
      </c>
    </row>
    <row r="10" spans="1:23" x14ac:dyDescent="0.25">
      <c r="A10" s="31" t="s">
        <v>44</v>
      </c>
      <c r="B10" s="32">
        <v>42445</v>
      </c>
      <c r="C10" s="33">
        <v>12.7</v>
      </c>
      <c r="D10" s="33">
        <v>2.06</v>
      </c>
      <c r="E10" s="33">
        <v>25882</v>
      </c>
      <c r="F10" s="33">
        <v>54.6</v>
      </c>
      <c r="G10" s="33">
        <v>14.2</v>
      </c>
      <c r="H10" s="33">
        <v>31.8</v>
      </c>
      <c r="I10" s="33">
        <v>38255</v>
      </c>
      <c r="J10" s="78">
        <v>23462</v>
      </c>
      <c r="K10" s="70">
        <v>29.1</v>
      </c>
      <c r="L10" s="33">
        <v>8076</v>
      </c>
      <c r="M10" s="40">
        <v>125.8</v>
      </c>
      <c r="N10" s="32">
        <v>6109</v>
      </c>
      <c r="O10" s="33">
        <v>21.8</v>
      </c>
      <c r="P10" s="33">
        <v>377</v>
      </c>
      <c r="Q10" s="33">
        <v>2096</v>
      </c>
      <c r="R10" s="33">
        <v>10.1</v>
      </c>
      <c r="S10" s="33">
        <v>243</v>
      </c>
      <c r="T10" s="33">
        <v>3605</v>
      </c>
      <c r="U10" s="33">
        <v>111</v>
      </c>
      <c r="V10" s="33">
        <v>14.9</v>
      </c>
      <c r="W10" s="33">
        <v>49</v>
      </c>
    </row>
    <row r="11" spans="1:23" x14ac:dyDescent="0.25">
      <c r="A11" s="34" t="s">
        <v>45</v>
      </c>
      <c r="B11" s="35">
        <v>64136</v>
      </c>
      <c r="C11" s="36">
        <v>20.7</v>
      </c>
      <c r="D11" s="36">
        <v>1.99</v>
      </c>
      <c r="E11" s="36">
        <v>3298</v>
      </c>
      <c r="F11" s="36">
        <v>56.1</v>
      </c>
      <c r="G11" s="36">
        <v>16.5</v>
      </c>
      <c r="H11" s="36">
        <v>36.1</v>
      </c>
      <c r="I11" s="36">
        <v>37496</v>
      </c>
      <c r="J11" s="79">
        <v>24294</v>
      </c>
      <c r="K11" s="36">
        <v>48.1</v>
      </c>
      <c r="L11" s="36">
        <v>10279</v>
      </c>
      <c r="M11" s="41">
        <v>135.69999999999999</v>
      </c>
      <c r="N11" s="35">
        <v>6842</v>
      </c>
      <c r="O11" s="36">
        <v>34.799999999999997</v>
      </c>
      <c r="P11" s="36">
        <v>230</v>
      </c>
      <c r="Q11" s="36">
        <v>5789</v>
      </c>
      <c r="R11" s="36">
        <v>13.3</v>
      </c>
      <c r="S11" s="36">
        <v>136</v>
      </c>
      <c r="T11" s="36">
        <v>5124</v>
      </c>
      <c r="U11" s="36">
        <v>146</v>
      </c>
      <c r="V11" s="36">
        <v>17.100000000000001</v>
      </c>
      <c r="W11" s="36">
        <v>83</v>
      </c>
    </row>
    <row r="12" spans="1:23" x14ac:dyDescent="0.25">
      <c r="A12" s="31" t="s">
        <v>46</v>
      </c>
      <c r="B12" s="32">
        <v>48084</v>
      </c>
      <c r="C12" s="33">
        <v>19.5</v>
      </c>
      <c r="D12" s="33">
        <v>1.54</v>
      </c>
      <c r="E12" s="33">
        <v>3921</v>
      </c>
      <c r="F12" s="33">
        <v>32.6</v>
      </c>
      <c r="G12" s="33">
        <v>9.9</v>
      </c>
      <c r="H12" s="33">
        <v>22.2</v>
      </c>
      <c r="I12" s="33">
        <v>42305</v>
      </c>
      <c r="J12" s="78">
        <v>22338</v>
      </c>
      <c r="K12" s="33">
        <v>33.299999999999997</v>
      </c>
      <c r="L12" s="33">
        <v>6559</v>
      </c>
      <c r="M12" s="40">
        <v>105.6</v>
      </c>
      <c r="N12" s="32">
        <v>7002</v>
      </c>
      <c r="O12" s="33">
        <v>28.5</v>
      </c>
      <c r="P12" s="33">
        <v>180</v>
      </c>
      <c r="Q12" s="33">
        <v>17353</v>
      </c>
      <c r="R12" s="33">
        <v>9.1999999999999993</v>
      </c>
      <c r="S12" s="33">
        <v>162</v>
      </c>
      <c r="T12" s="33">
        <v>3695</v>
      </c>
      <c r="U12" s="33">
        <v>95</v>
      </c>
      <c r="V12" s="33">
        <v>10.8</v>
      </c>
      <c r="W12" s="33">
        <v>45</v>
      </c>
    </row>
    <row r="13" spans="1:23" x14ac:dyDescent="0.25">
      <c r="A13" s="34" t="s">
        <v>47</v>
      </c>
      <c r="B13" s="35">
        <v>41948</v>
      </c>
      <c r="C13" s="36">
        <v>17.7</v>
      </c>
      <c r="D13" s="36">
        <v>2.7</v>
      </c>
      <c r="E13" s="36">
        <v>3487</v>
      </c>
      <c r="F13" s="36">
        <v>53.2</v>
      </c>
      <c r="G13" s="36">
        <v>12.1</v>
      </c>
      <c r="H13" s="36">
        <v>28.6</v>
      </c>
      <c r="I13" s="36">
        <v>53029</v>
      </c>
      <c r="J13" s="79">
        <v>29366</v>
      </c>
      <c r="K13" s="71">
        <v>28</v>
      </c>
      <c r="L13" s="36">
        <v>8650</v>
      </c>
      <c r="M13" s="41">
        <v>98.7</v>
      </c>
      <c r="N13" s="35">
        <v>5543</v>
      </c>
      <c r="O13" s="36">
        <v>21.8</v>
      </c>
      <c r="P13" s="36">
        <v>288</v>
      </c>
      <c r="Q13" s="36">
        <v>5147</v>
      </c>
      <c r="R13" s="36">
        <v>10.9</v>
      </c>
      <c r="S13" s="36">
        <v>138</v>
      </c>
      <c r="T13" s="36">
        <v>3248</v>
      </c>
      <c r="U13" s="36">
        <v>147</v>
      </c>
      <c r="V13" s="36">
        <v>13.5</v>
      </c>
      <c r="W13" s="36">
        <v>52</v>
      </c>
    </row>
    <row r="14" spans="1:23" x14ac:dyDescent="0.25">
      <c r="A14" s="31" t="s">
        <v>48</v>
      </c>
      <c r="B14" s="32">
        <v>49797</v>
      </c>
      <c r="C14" s="33">
        <v>15.4</v>
      </c>
      <c r="D14" s="33">
        <v>2.73</v>
      </c>
      <c r="E14" s="33">
        <v>4868</v>
      </c>
      <c r="F14" s="33">
        <v>57.5</v>
      </c>
      <c r="G14" s="33">
        <v>12.7</v>
      </c>
      <c r="H14" s="33">
        <v>28.6</v>
      </c>
      <c r="I14" s="33">
        <v>52852</v>
      </c>
      <c r="J14" s="78">
        <v>28310</v>
      </c>
      <c r="K14" s="70">
        <v>37.4</v>
      </c>
      <c r="L14" s="33">
        <v>10029</v>
      </c>
      <c r="M14" s="40">
        <v>84.1</v>
      </c>
      <c r="N14" s="32">
        <v>4493</v>
      </c>
      <c r="O14" s="33">
        <v>20.3</v>
      </c>
      <c r="P14" s="33">
        <v>254</v>
      </c>
      <c r="Q14" s="33">
        <v>7415</v>
      </c>
      <c r="R14" s="33">
        <v>12.7</v>
      </c>
      <c r="S14" s="33">
        <v>132</v>
      </c>
      <c r="T14" s="33">
        <v>3375</v>
      </c>
      <c r="U14" s="33">
        <v>154</v>
      </c>
      <c r="V14" s="33">
        <v>13.6</v>
      </c>
      <c r="W14" s="33">
        <v>55</v>
      </c>
    </row>
    <row r="15" spans="1:23" x14ac:dyDescent="0.25">
      <c r="A15" s="34" t="s">
        <v>85</v>
      </c>
      <c r="B15" s="35">
        <v>44163</v>
      </c>
      <c r="C15" s="36">
        <v>12.1</v>
      </c>
      <c r="D15" s="36">
        <v>2.5</v>
      </c>
      <c r="E15" s="36">
        <v>3781</v>
      </c>
      <c r="F15" s="36">
        <v>54.7</v>
      </c>
      <c r="G15" s="36">
        <v>12.2</v>
      </c>
      <c r="H15" s="36">
        <v>20.9</v>
      </c>
      <c r="I15" s="36">
        <v>48045</v>
      </c>
      <c r="J15" s="79">
        <v>25821</v>
      </c>
      <c r="K15" s="71">
        <v>33.299999999999997</v>
      </c>
      <c r="L15" s="36">
        <v>8969</v>
      </c>
      <c r="M15" s="41">
        <v>76.8</v>
      </c>
      <c r="N15" s="35">
        <v>3935</v>
      </c>
      <c r="O15" s="36">
        <v>18.399999999999999</v>
      </c>
      <c r="P15" s="36">
        <v>259</v>
      </c>
      <c r="Q15" s="36">
        <v>6496</v>
      </c>
      <c r="R15" s="36">
        <v>11.5</v>
      </c>
      <c r="S15" s="36">
        <v>117</v>
      </c>
      <c r="T15" s="36">
        <v>2970</v>
      </c>
      <c r="U15" s="36">
        <v>138</v>
      </c>
      <c r="V15" s="36">
        <v>12</v>
      </c>
      <c r="W15" s="36">
        <v>49</v>
      </c>
    </row>
    <row r="16" spans="1:23" x14ac:dyDescent="0.25">
      <c r="A16" s="31" t="s">
        <v>50</v>
      </c>
      <c r="B16" s="32">
        <v>39859</v>
      </c>
      <c r="C16" s="33">
        <v>16.8</v>
      </c>
      <c r="D16" s="33">
        <v>2.85</v>
      </c>
      <c r="E16" s="33">
        <v>2395</v>
      </c>
      <c r="F16" s="33">
        <v>62.1</v>
      </c>
      <c r="G16" s="33">
        <v>13.9</v>
      </c>
      <c r="H16" s="33">
        <v>36.200000000000003</v>
      </c>
      <c r="I16" s="33">
        <v>52624</v>
      </c>
      <c r="J16" s="78">
        <v>29384</v>
      </c>
      <c r="K16" s="70">
        <v>32.5</v>
      </c>
      <c r="L16" s="33">
        <v>8838</v>
      </c>
      <c r="M16" s="40">
        <v>73.3</v>
      </c>
      <c r="N16" s="32">
        <v>4461</v>
      </c>
      <c r="O16" s="33">
        <v>19.8</v>
      </c>
      <c r="P16" s="33">
        <v>268</v>
      </c>
      <c r="Q16" s="33">
        <v>4685</v>
      </c>
      <c r="R16" s="33">
        <v>11.5</v>
      </c>
      <c r="S16" s="33">
        <v>110</v>
      </c>
      <c r="T16" s="33">
        <v>2362</v>
      </c>
      <c r="U16" s="33">
        <v>143</v>
      </c>
      <c r="V16" s="33">
        <v>12.6</v>
      </c>
      <c r="W16" s="33">
        <v>51</v>
      </c>
    </row>
    <row r="17" spans="1:23" x14ac:dyDescent="0.25">
      <c r="A17" s="34" t="s">
        <v>51</v>
      </c>
      <c r="B17" s="35">
        <v>40222</v>
      </c>
      <c r="C17" s="36">
        <v>19.3</v>
      </c>
      <c r="D17" s="36">
        <v>2.72</v>
      </c>
      <c r="E17" s="36">
        <v>2948</v>
      </c>
      <c r="F17" s="36">
        <v>61.8</v>
      </c>
      <c r="G17" s="36">
        <v>12.2</v>
      </c>
      <c r="H17" s="36">
        <v>21.2</v>
      </c>
      <c r="I17" s="36">
        <v>50583</v>
      </c>
      <c r="J17" s="79">
        <v>29158</v>
      </c>
      <c r="K17" s="71">
        <v>28.2</v>
      </c>
      <c r="L17" s="36">
        <v>8665</v>
      </c>
      <c r="M17" s="41">
        <v>78.099999999999994</v>
      </c>
      <c r="N17" s="35">
        <v>4552</v>
      </c>
      <c r="O17" s="36">
        <v>22.5</v>
      </c>
      <c r="P17" s="36">
        <v>337</v>
      </c>
      <c r="Q17" s="36">
        <v>4838</v>
      </c>
      <c r="R17" s="36">
        <v>11.2</v>
      </c>
      <c r="S17" s="36">
        <v>134</v>
      </c>
      <c r="T17" s="36">
        <v>2691</v>
      </c>
      <c r="U17" s="36">
        <v>143</v>
      </c>
      <c r="V17" s="36">
        <v>14.1</v>
      </c>
      <c r="W17" s="36">
        <v>47</v>
      </c>
    </row>
    <row r="18" spans="1:23" x14ac:dyDescent="0.25">
      <c r="A18" s="31" t="s">
        <v>52</v>
      </c>
      <c r="B18" s="32">
        <v>60858</v>
      </c>
      <c r="C18" s="33">
        <v>22.3</v>
      </c>
      <c r="D18" s="33">
        <v>2.5499999999999998</v>
      </c>
      <c r="E18" s="33">
        <v>2189</v>
      </c>
      <c r="F18" s="33">
        <v>61.3</v>
      </c>
      <c r="G18" s="33">
        <v>13.9</v>
      </c>
      <c r="H18" s="33">
        <v>24.3</v>
      </c>
      <c r="I18" s="33">
        <v>44720</v>
      </c>
      <c r="J18" s="78">
        <v>26649</v>
      </c>
      <c r="K18" s="33">
        <v>48.3</v>
      </c>
      <c r="L18" s="33">
        <v>10718</v>
      </c>
      <c r="M18" s="40">
        <v>91.5</v>
      </c>
      <c r="N18" s="32">
        <v>4392</v>
      </c>
      <c r="O18" s="33">
        <v>29.4</v>
      </c>
      <c r="P18" s="33">
        <v>240</v>
      </c>
      <c r="Q18" s="33">
        <v>8609</v>
      </c>
      <c r="R18" s="33">
        <v>14.1</v>
      </c>
      <c r="S18" s="33">
        <v>113</v>
      </c>
      <c r="T18" s="33">
        <v>3895</v>
      </c>
      <c r="U18" s="33">
        <v>171</v>
      </c>
      <c r="V18" s="33">
        <v>16.8</v>
      </c>
      <c r="W18" s="33">
        <v>67</v>
      </c>
    </row>
    <row r="19" spans="1:23" x14ac:dyDescent="0.25">
      <c r="A19" s="34" t="s">
        <v>53</v>
      </c>
      <c r="B19" s="35">
        <v>51831</v>
      </c>
      <c r="C19" s="36">
        <v>19.8</v>
      </c>
      <c r="D19" s="36">
        <v>2.5</v>
      </c>
      <c r="E19" s="36">
        <v>3217</v>
      </c>
      <c r="F19" s="36">
        <v>60.8</v>
      </c>
      <c r="G19" s="36">
        <v>12.4</v>
      </c>
      <c r="H19" s="36">
        <v>19.600000000000001</v>
      </c>
      <c r="I19" s="36">
        <v>46985</v>
      </c>
      <c r="J19" s="79">
        <v>26440</v>
      </c>
      <c r="K19" s="36">
        <v>39.5</v>
      </c>
      <c r="L19" s="36">
        <v>9278</v>
      </c>
      <c r="M19" s="41">
        <v>88.2</v>
      </c>
      <c r="N19" s="35">
        <v>4199</v>
      </c>
      <c r="O19" s="36">
        <v>26.4</v>
      </c>
      <c r="P19" s="36">
        <v>275</v>
      </c>
      <c r="Q19" s="36">
        <v>9365</v>
      </c>
      <c r="R19" s="36">
        <v>12.7</v>
      </c>
      <c r="S19" s="36">
        <v>122</v>
      </c>
      <c r="T19" s="36">
        <v>3320</v>
      </c>
      <c r="U19" s="36">
        <v>152</v>
      </c>
      <c r="V19" s="36">
        <v>15.2</v>
      </c>
      <c r="W19" s="36">
        <v>62</v>
      </c>
    </row>
    <row r="20" spans="1:23" x14ac:dyDescent="0.25">
      <c r="A20" s="31" t="s">
        <v>54</v>
      </c>
      <c r="B20" s="32">
        <v>86784</v>
      </c>
      <c r="C20" s="33">
        <v>46.1</v>
      </c>
      <c r="D20" s="33">
        <v>2.99</v>
      </c>
      <c r="E20" s="33">
        <v>1400</v>
      </c>
      <c r="F20" s="33">
        <v>78.8</v>
      </c>
      <c r="G20" s="33">
        <v>20.7</v>
      </c>
      <c r="H20" s="33">
        <v>44.1</v>
      </c>
      <c r="I20" s="33">
        <v>49551</v>
      </c>
      <c r="J20" s="78">
        <v>27585</v>
      </c>
      <c r="K20" s="33">
        <v>71.8</v>
      </c>
      <c r="L20" s="33">
        <v>13436</v>
      </c>
      <c r="M20" s="40">
        <v>101.3</v>
      </c>
      <c r="N20" s="32">
        <v>4259</v>
      </c>
      <c r="O20" s="33">
        <v>47.7</v>
      </c>
      <c r="P20" s="33">
        <v>185</v>
      </c>
      <c r="Q20" s="33">
        <v>16173</v>
      </c>
      <c r="R20" s="33">
        <v>18.7</v>
      </c>
      <c r="S20" s="33">
        <v>109</v>
      </c>
      <c r="T20" s="33">
        <v>5205</v>
      </c>
      <c r="U20" s="33">
        <v>252</v>
      </c>
      <c r="V20" s="33">
        <v>22.5</v>
      </c>
      <c r="W20" s="33">
        <v>96</v>
      </c>
    </row>
    <row r="21" spans="1:23" x14ac:dyDescent="0.25">
      <c r="A21" s="34" t="s">
        <v>55</v>
      </c>
      <c r="B21" s="35">
        <v>80191</v>
      </c>
      <c r="C21" s="36">
        <v>49.4</v>
      </c>
      <c r="D21" s="36">
        <v>2.84</v>
      </c>
      <c r="E21" s="36">
        <v>1149</v>
      </c>
      <c r="F21" s="36">
        <v>79.099999999999994</v>
      </c>
      <c r="G21" s="36">
        <v>19.3</v>
      </c>
      <c r="H21" s="36">
        <v>45.5</v>
      </c>
      <c r="I21" s="36">
        <v>50458</v>
      </c>
      <c r="J21" s="79">
        <v>26216</v>
      </c>
      <c r="K21" s="36">
        <v>71.3</v>
      </c>
      <c r="L21" s="36">
        <v>12424</v>
      </c>
      <c r="M21" s="41">
        <v>103.6</v>
      </c>
      <c r="N21" s="35">
        <v>4294</v>
      </c>
      <c r="O21" s="36">
        <v>53.7</v>
      </c>
      <c r="P21" s="36">
        <v>168</v>
      </c>
      <c r="Q21" s="36">
        <v>22641</v>
      </c>
      <c r="R21" s="36">
        <v>18</v>
      </c>
      <c r="S21" s="36">
        <v>100</v>
      </c>
      <c r="T21" s="36">
        <v>5388</v>
      </c>
      <c r="U21" s="36">
        <v>253</v>
      </c>
      <c r="V21" s="36">
        <v>22.2</v>
      </c>
      <c r="W21" s="36">
        <v>84</v>
      </c>
    </row>
    <row r="22" spans="1:23" x14ac:dyDescent="0.25">
      <c r="A22" s="31" t="s">
        <v>56</v>
      </c>
      <c r="B22" s="32">
        <v>34814</v>
      </c>
      <c r="C22" s="33">
        <v>12</v>
      </c>
      <c r="D22" s="33">
        <v>2.2200000000000002</v>
      </c>
      <c r="E22" s="33">
        <v>1760</v>
      </c>
      <c r="F22" s="33">
        <v>51.2</v>
      </c>
      <c r="G22" s="33">
        <v>9.1</v>
      </c>
      <c r="H22" s="33">
        <v>19.600000000000001</v>
      </c>
      <c r="I22" s="33">
        <v>39019</v>
      </c>
      <c r="J22" s="78">
        <v>26061</v>
      </c>
      <c r="K22" s="70">
        <v>25.6</v>
      </c>
      <c r="L22" s="33">
        <v>6162</v>
      </c>
      <c r="M22" s="40">
        <v>73.900000000000006</v>
      </c>
      <c r="N22" s="32">
        <v>4358</v>
      </c>
      <c r="O22" s="33">
        <v>15.2</v>
      </c>
      <c r="P22" s="33">
        <v>305</v>
      </c>
      <c r="Q22" s="33">
        <v>4554</v>
      </c>
      <c r="R22" s="33">
        <v>9.6</v>
      </c>
      <c r="S22" s="33">
        <v>107</v>
      </c>
      <c r="T22" s="33">
        <v>2403</v>
      </c>
      <c r="U22" s="33">
        <v>120</v>
      </c>
      <c r="V22" s="33">
        <v>11.2</v>
      </c>
      <c r="W22" s="33">
        <v>39</v>
      </c>
    </row>
    <row r="23" spans="1:23" x14ac:dyDescent="0.25">
      <c r="A23" s="34" t="s">
        <v>58</v>
      </c>
      <c r="B23" s="35">
        <v>55590</v>
      </c>
      <c r="C23" s="36">
        <v>30</v>
      </c>
      <c r="D23" s="36">
        <v>2.64</v>
      </c>
      <c r="E23" s="36">
        <v>2020</v>
      </c>
      <c r="F23" s="36">
        <v>65.7</v>
      </c>
      <c r="G23" s="36">
        <v>12.7</v>
      </c>
      <c r="H23" s="36">
        <v>34.6</v>
      </c>
      <c r="I23" s="36">
        <v>50114</v>
      </c>
      <c r="J23" s="79">
        <v>29004</v>
      </c>
      <c r="K23" s="36">
        <v>46.3</v>
      </c>
      <c r="L23" s="36">
        <v>8952</v>
      </c>
      <c r="M23" s="41">
        <v>94.6</v>
      </c>
      <c r="N23" s="35">
        <v>4800</v>
      </c>
      <c r="O23" s="36">
        <v>29.1</v>
      </c>
      <c r="P23" s="36">
        <v>234</v>
      </c>
      <c r="Q23" s="36">
        <v>11565</v>
      </c>
      <c r="R23" s="36">
        <v>13.6</v>
      </c>
      <c r="S23" s="36">
        <v>111</v>
      </c>
      <c r="T23" s="36">
        <v>3528</v>
      </c>
      <c r="U23" s="36">
        <v>175</v>
      </c>
      <c r="V23" s="36">
        <v>15.4</v>
      </c>
      <c r="W23" s="36">
        <v>70</v>
      </c>
    </row>
    <row r="24" spans="1:23" x14ac:dyDescent="0.25">
      <c r="A24" s="31" t="s">
        <v>59</v>
      </c>
      <c r="B24" s="32">
        <v>33224</v>
      </c>
      <c r="C24" s="33">
        <v>16.2</v>
      </c>
      <c r="D24" s="33">
        <v>2.12</v>
      </c>
      <c r="E24" s="33">
        <v>1702</v>
      </c>
      <c r="F24" s="33">
        <v>50.6</v>
      </c>
      <c r="G24" s="33">
        <v>8.6</v>
      </c>
      <c r="H24" s="33">
        <v>24.6</v>
      </c>
      <c r="I24" s="33">
        <v>34086</v>
      </c>
      <c r="J24" s="78">
        <v>23543</v>
      </c>
      <c r="K24" s="70">
        <v>24.8</v>
      </c>
      <c r="L24" s="33">
        <v>5863</v>
      </c>
      <c r="M24" s="40">
        <v>56.4</v>
      </c>
      <c r="N24" s="32">
        <v>3612</v>
      </c>
      <c r="O24" s="33">
        <v>15.3</v>
      </c>
      <c r="P24" s="33">
        <v>138</v>
      </c>
      <c r="Q24" s="33">
        <v>4562</v>
      </c>
      <c r="R24" s="33">
        <v>9.3000000000000007</v>
      </c>
      <c r="S24" s="33">
        <v>75</v>
      </c>
      <c r="T24" s="33">
        <v>1962</v>
      </c>
      <c r="U24" s="33">
        <v>123</v>
      </c>
      <c r="V24" s="33">
        <v>9.5</v>
      </c>
      <c r="W24" s="33">
        <v>37</v>
      </c>
    </row>
    <row r="25" spans="1:23" x14ac:dyDescent="0.25">
      <c r="A25" s="34" t="s">
        <v>60</v>
      </c>
      <c r="B25" s="35">
        <v>30671</v>
      </c>
      <c r="C25" s="36">
        <v>21.2</v>
      </c>
      <c r="D25" s="36">
        <v>2</v>
      </c>
      <c r="E25" s="36">
        <v>1378</v>
      </c>
      <c r="F25" s="36">
        <v>36.9</v>
      </c>
      <c r="G25" s="36">
        <v>7.9</v>
      </c>
      <c r="H25" s="36">
        <v>21.3</v>
      </c>
      <c r="I25" s="36">
        <v>41282</v>
      </c>
      <c r="J25" s="79">
        <v>24886</v>
      </c>
      <c r="K25" s="71">
        <v>21.7</v>
      </c>
      <c r="L25" s="36">
        <v>5467</v>
      </c>
      <c r="M25" s="41">
        <v>49.2</v>
      </c>
      <c r="N25" s="35">
        <v>3829</v>
      </c>
      <c r="O25" s="36">
        <v>14.7</v>
      </c>
      <c r="P25" s="36">
        <v>216</v>
      </c>
      <c r="Q25" s="36">
        <v>6965</v>
      </c>
      <c r="R25" s="36">
        <v>8.9</v>
      </c>
      <c r="S25" s="36">
        <v>99</v>
      </c>
      <c r="T25" s="36">
        <v>1815</v>
      </c>
      <c r="U25" s="36">
        <v>113</v>
      </c>
      <c r="V25" s="36">
        <v>7.9</v>
      </c>
      <c r="W25" s="36">
        <v>45</v>
      </c>
    </row>
    <row r="26" spans="1:23" ht="15.75" thickBot="1" x14ac:dyDescent="0.3">
      <c r="A26" s="37" t="s">
        <v>61</v>
      </c>
      <c r="B26" s="38">
        <v>66005</v>
      </c>
      <c r="C26" s="39">
        <v>24.8</v>
      </c>
      <c r="D26" s="39">
        <v>2.52</v>
      </c>
      <c r="E26" s="39">
        <v>1470</v>
      </c>
      <c r="F26" s="39">
        <v>61.2</v>
      </c>
      <c r="G26" s="39">
        <v>14.6</v>
      </c>
      <c r="H26" s="39">
        <v>37.9</v>
      </c>
      <c r="I26" s="39">
        <v>44531</v>
      </c>
      <c r="J26" s="80">
        <v>27096</v>
      </c>
      <c r="K26" s="39">
        <v>58.7</v>
      </c>
      <c r="L26" s="39">
        <v>9600</v>
      </c>
      <c r="M26" s="42">
        <v>107</v>
      </c>
      <c r="N26" s="38">
        <v>5037</v>
      </c>
      <c r="O26" s="39">
        <v>40.700000000000003</v>
      </c>
      <c r="P26" s="39">
        <v>182</v>
      </c>
      <c r="Q26" s="39">
        <v>15351</v>
      </c>
      <c r="R26" s="39">
        <v>15</v>
      </c>
      <c r="S26" s="39">
        <v>104</v>
      </c>
      <c r="T26" s="39">
        <v>4404</v>
      </c>
      <c r="U26" s="39">
        <v>172</v>
      </c>
      <c r="V26" s="39">
        <v>17.600000000000001</v>
      </c>
      <c r="W26" s="39">
        <v>92</v>
      </c>
    </row>
    <row r="29" spans="1:23" x14ac:dyDescent="0.25">
      <c r="A29" s="69" t="s">
        <v>168</v>
      </c>
    </row>
    <row r="30" spans="1:23" x14ac:dyDescent="0.25">
      <c r="A30" s="69" t="s">
        <v>164</v>
      </c>
    </row>
    <row r="31" spans="1:23" x14ac:dyDescent="0.25">
      <c r="A31" s="69" t="s">
        <v>162</v>
      </c>
    </row>
    <row r="32" spans="1:23" x14ac:dyDescent="0.25">
      <c r="A32" s="69"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FB663-E2F8-4946-B1F0-6723E1EF7B3F}">
  <dimension ref="A1:AU30"/>
  <sheetViews>
    <sheetView tabSelected="1" workbookViewId="0">
      <selection activeCell="AF30" sqref="AF30"/>
    </sheetView>
  </sheetViews>
  <sheetFormatPr defaultRowHeight="15" x14ac:dyDescent="0.25"/>
  <sheetData>
    <row r="1" spans="1:47" x14ac:dyDescent="0.25">
      <c r="A1" s="44"/>
      <c r="B1" s="45" t="s">
        <v>135</v>
      </c>
      <c r="C1" s="45" t="s">
        <v>136</v>
      </c>
      <c r="D1" s="45" t="s">
        <v>137</v>
      </c>
      <c r="E1" s="45" t="s">
        <v>138</v>
      </c>
      <c r="F1" s="45" t="s">
        <v>139</v>
      </c>
      <c r="G1" s="45" t="s">
        <v>140</v>
      </c>
      <c r="H1" s="45" t="s">
        <v>141</v>
      </c>
      <c r="I1" s="45" t="s">
        <v>142</v>
      </c>
      <c r="J1" s="45" t="s">
        <v>143</v>
      </c>
      <c r="K1" s="47" t="s">
        <v>144</v>
      </c>
      <c r="L1" s="45" t="s">
        <v>98</v>
      </c>
      <c r="M1" s="45" t="s">
        <v>100</v>
      </c>
      <c r="N1" s="45" t="s">
        <v>101</v>
      </c>
      <c r="O1" s="45" t="s">
        <v>102</v>
      </c>
      <c r="P1" s="45" t="s">
        <v>103</v>
      </c>
      <c r="Q1" s="45" t="s">
        <v>104</v>
      </c>
      <c r="R1" s="45" t="s">
        <v>105</v>
      </c>
      <c r="S1" s="45" t="s">
        <v>106</v>
      </c>
      <c r="T1" s="45" t="s">
        <v>107</v>
      </c>
      <c r="U1" s="45" t="s">
        <v>108</v>
      </c>
      <c r="V1" s="45" t="s">
        <v>109</v>
      </c>
      <c r="W1" s="47" t="s">
        <v>110</v>
      </c>
      <c r="X1" s="50" t="s">
        <v>111</v>
      </c>
      <c r="Y1" s="52" t="s">
        <v>112</v>
      </c>
      <c r="Z1" s="52" t="s">
        <v>113</v>
      </c>
      <c r="AA1" s="52" t="s">
        <v>114</v>
      </c>
      <c r="AB1" s="52" t="s">
        <v>115</v>
      </c>
      <c r="AC1" s="52" t="s">
        <v>116</v>
      </c>
      <c r="AD1" s="52" t="s">
        <v>117</v>
      </c>
      <c r="AE1" s="52" t="s">
        <v>118</v>
      </c>
      <c r="AF1" s="52" t="s">
        <v>119</v>
      </c>
      <c r="AG1" s="52" t="s">
        <v>120</v>
      </c>
      <c r="AH1" s="52" t="s">
        <v>121</v>
      </c>
      <c r="AI1" s="54" t="s">
        <v>122</v>
      </c>
      <c r="AJ1" s="50" t="s">
        <v>123</v>
      </c>
      <c r="AK1" s="52" t="s">
        <v>124</v>
      </c>
      <c r="AL1" s="52" t="s">
        <v>125</v>
      </c>
      <c r="AM1" s="52" t="s">
        <v>126</v>
      </c>
      <c r="AN1" s="52" t="s">
        <v>127</v>
      </c>
      <c r="AO1" s="52" t="s">
        <v>128</v>
      </c>
      <c r="AP1" s="52" t="s">
        <v>129</v>
      </c>
      <c r="AQ1" s="52" t="s">
        <v>130</v>
      </c>
      <c r="AR1" s="52" t="s">
        <v>131</v>
      </c>
      <c r="AS1" s="52" t="s">
        <v>132</v>
      </c>
      <c r="AT1" s="52" t="s">
        <v>133</v>
      </c>
      <c r="AU1" s="54" t="s">
        <v>134</v>
      </c>
    </row>
    <row r="2" spans="1:47" ht="15.75" thickBot="1" x14ac:dyDescent="0.3">
      <c r="A2" s="49"/>
      <c r="B2" s="46" t="s">
        <v>99</v>
      </c>
      <c r="C2" s="46" t="s">
        <v>99</v>
      </c>
      <c r="D2" s="46" t="s">
        <v>99</v>
      </c>
      <c r="E2" s="46" t="s">
        <v>99</v>
      </c>
      <c r="F2" s="46" t="s">
        <v>99</v>
      </c>
      <c r="G2" s="46" t="s">
        <v>99</v>
      </c>
      <c r="H2" s="46" t="s">
        <v>99</v>
      </c>
      <c r="I2" s="46" t="s">
        <v>99</v>
      </c>
      <c r="J2" s="46" t="s">
        <v>99</v>
      </c>
      <c r="K2" s="46" t="s">
        <v>99</v>
      </c>
      <c r="L2" s="46" t="s">
        <v>99</v>
      </c>
      <c r="M2" s="46" t="s">
        <v>97</v>
      </c>
      <c r="N2" s="46" t="s">
        <v>97</v>
      </c>
      <c r="O2" s="46" t="s">
        <v>99</v>
      </c>
      <c r="P2" s="46" t="s">
        <v>99</v>
      </c>
      <c r="Q2" s="46" t="s">
        <v>99</v>
      </c>
      <c r="R2" s="46" t="s">
        <v>99</v>
      </c>
      <c r="S2" s="46" t="s">
        <v>99</v>
      </c>
      <c r="T2" s="46" t="s">
        <v>97</v>
      </c>
      <c r="U2" s="46" t="s">
        <v>97</v>
      </c>
      <c r="V2" s="46" t="s">
        <v>99</v>
      </c>
      <c r="W2" s="48" t="s">
        <v>97</v>
      </c>
      <c r="X2" s="51" t="s">
        <v>97</v>
      </c>
      <c r="Y2" s="53" t="s">
        <v>97</v>
      </c>
      <c r="Z2" s="53" t="s">
        <v>99</v>
      </c>
      <c r="AA2" s="53" t="s">
        <v>99</v>
      </c>
      <c r="AB2" s="53" t="s">
        <v>99</v>
      </c>
      <c r="AC2" s="53" t="s">
        <v>97</v>
      </c>
      <c r="AD2" s="53" t="s">
        <v>99</v>
      </c>
      <c r="AE2" s="53" t="s">
        <v>97</v>
      </c>
      <c r="AF2" s="53" t="s">
        <v>97</v>
      </c>
      <c r="AG2" s="53" t="s">
        <v>97</v>
      </c>
      <c r="AH2" s="53" t="s">
        <v>97</v>
      </c>
      <c r="AI2" s="55" t="s">
        <v>97</v>
      </c>
      <c r="AJ2" s="51" t="s">
        <v>97</v>
      </c>
      <c r="AK2" s="53" t="s">
        <v>97</v>
      </c>
      <c r="AL2" s="53" t="s">
        <v>97</v>
      </c>
      <c r="AM2" s="53" t="s">
        <v>97</v>
      </c>
      <c r="AN2" s="53" t="s">
        <v>97</v>
      </c>
      <c r="AO2" s="53" t="s">
        <v>97</v>
      </c>
      <c r="AP2" s="53" t="s">
        <v>97</v>
      </c>
      <c r="AQ2" s="53" t="s">
        <v>97</v>
      </c>
      <c r="AR2" s="53" t="s">
        <v>97</v>
      </c>
      <c r="AS2" s="53" t="s">
        <v>99</v>
      </c>
      <c r="AT2" s="53" t="s">
        <v>97</v>
      </c>
      <c r="AU2" s="55" t="s">
        <v>97</v>
      </c>
    </row>
    <row r="3" spans="1:47" x14ac:dyDescent="0.25">
      <c r="A3" s="31" t="s">
        <v>36</v>
      </c>
      <c r="B3" s="32">
        <v>7.9</v>
      </c>
      <c r="C3" s="70">
        <v>80</v>
      </c>
      <c r="D3" s="70">
        <v>74</v>
      </c>
      <c r="E3" s="70">
        <v>111</v>
      </c>
      <c r="F3" s="70">
        <v>21356</v>
      </c>
      <c r="G3" s="33">
        <v>12.7</v>
      </c>
      <c r="H3" s="33">
        <v>18.399999999999999</v>
      </c>
      <c r="I3" s="33">
        <v>6.3</v>
      </c>
      <c r="J3" s="70">
        <v>61.8</v>
      </c>
      <c r="K3" s="33">
        <v>17</v>
      </c>
      <c r="L3" s="75">
        <v>18.600000000000001</v>
      </c>
      <c r="M3" s="33">
        <v>1269</v>
      </c>
      <c r="N3" s="33">
        <v>595</v>
      </c>
      <c r="O3" s="70">
        <v>68</v>
      </c>
      <c r="P3" s="70">
        <v>110</v>
      </c>
      <c r="Q3" s="33">
        <v>12.7</v>
      </c>
      <c r="R3" s="70">
        <v>134</v>
      </c>
      <c r="S3" s="33">
        <v>11.7</v>
      </c>
      <c r="T3" s="33">
        <v>210</v>
      </c>
      <c r="U3" s="33">
        <v>359</v>
      </c>
      <c r="V3" s="33">
        <v>140</v>
      </c>
      <c r="W3" s="33">
        <v>3683</v>
      </c>
      <c r="X3" s="40">
        <v>385</v>
      </c>
      <c r="Y3" s="75">
        <v>2148</v>
      </c>
      <c r="Z3" s="70">
        <v>519</v>
      </c>
      <c r="AA3" s="33">
        <v>18.2</v>
      </c>
      <c r="AB3" s="70">
        <v>40.5</v>
      </c>
      <c r="AC3" s="70">
        <v>4530</v>
      </c>
      <c r="AD3" s="70">
        <v>17.7</v>
      </c>
      <c r="AE3" s="70">
        <v>3636</v>
      </c>
      <c r="AF3" s="33">
        <v>889</v>
      </c>
      <c r="AG3" s="70">
        <v>3255</v>
      </c>
      <c r="AH3" s="33">
        <v>473</v>
      </c>
      <c r="AI3" s="33">
        <v>2699</v>
      </c>
      <c r="AJ3" s="40">
        <v>511</v>
      </c>
      <c r="AK3" s="32">
        <v>1497</v>
      </c>
      <c r="AL3" s="33">
        <v>214</v>
      </c>
      <c r="AM3" s="33">
        <v>1434</v>
      </c>
      <c r="AN3" s="33">
        <v>216</v>
      </c>
      <c r="AO3" s="33">
        <v>3816</v>
      </c>
      <c r="AP3" s="33">
        <v>758</v>
      </c>
      <c r="AQ3" s="33">
        <v>4.0999999999999996</v>
      </c>
      <c r="AR3" s="33">
        <v>477</v>
      </c>
      <c r="AS3" s="56">
        <v>13</v>
      </c>
      <c r="AT3" s="70">
        <v>3991</v>
      </c>
      <c r="AU3" s="33">
        <v>1492</v>
      </c>
    </row>
    <row r="4" spans="1:47" x14ac:dyDescent="0.25">
      <c r="A4" s="34" t="s">
        <v>37</v>
      </c>
      <c r="B4" s="35">
        <v>15.7</v>
      </c>
      <c r="C4" s="71">
        <v>158</v>
      </c>
      <c r="D4" s="71">
        <v>123</v>
      </c>
      <c r="E4" s="71">
        <v>156</v>
      </c>
      <c r="F4" s="71">
        <v>39210</v>
      </c>
      <c r="G4" s="36">
        <v>26.8</v>
      </c>
      <c r="H4" s="71">
        <v>48</v>
      </c>
      <c r="I4" s="36">
        <v>19.399999999999999</v>
      </c>
      <c r="J4" s="71">
        <v>107.3</v>
      </c>
      <c r="K4" s="36">
        <v>30.4</v>
      </c>
      <c r="L4" s="76">
        <v>38</v>
      </c>
      <c r="M4" s="36">
        <v>2062</v>
      </c>
      <c r="N4" s="36">
        <v>1169</v>
      </c>
      <c r="O4" s="71">
        <v>100</v>
      </c>
      <c r="P4" s="71">
        <v>83</v>
      </c>
      <c r="Q4" s="36">
        <v>18.2</v>
      </c>
      <c r="R4" s="71">
        <v>136</v>
      </c>
      <c r="S4" s="36">
        <v>21.3</v>
      </c>
      <c r="T4" s="36">
        <v>691</v>
      </c>
      <c r="U4" s="36">
        <v>415</v>
      </c>
      <c r="V4" s="36">
        <v>157</v>
      </c>
      <c r="W4" s="36">
        <v>13061</v>
      </c>
      <c r="X4" s="41">
        <v>1198</v>
      </c>
      <c r="Y4" s="76">
        <v>4993</v>
      </c>
      <c r="Z4" s="71">
        <v>369</v>
      </c>
      <c r="AA4" s="36">
        <v>27.9</v>
      </c>
      <c r="AB4" s="71">
        <v>67.900000000000006</v>
      </c>
      <c r="AC4" s="71">
        <v>7503</v>
      </c>
      <c r="AD4" s="71">
        <v>29.6</v>
      </c>
      <c r="AE4" s="71">
        <v>6022</v>
      </c>
      <c r="AF4" s="36">
        <v>1389</v>
      </c>
      <c r="AG4" s="71">
        <v>5273</v>
      </c>
      <c r="AH4" s="36">
        <v>750</v>
      </c>
      <c r="AI4" s="36">
        <v>4206</v>
      </c>
      <c r="AJ4" s="41">
        <v>778</v>
      </c>
      <c r="AK4" s="35">
        <v>2209</v>
      </c>
      <c r="AL4" s="36">
        <v>310</v>
      </c>
      <c r="AM4" s="36">
        <v>2064</v>
      </c>
      <c r="AN4" s="36">
        <v>306</v>
      </c>
      <c r="AO4" s="36">
        <v>3800</v>
      </c>
      <c r="AP4" s="36">
        <v>1656</v>
      </c>
      <c r="AQ4" s="36">
        <v>5.9</v>
      </c>
      <c r="AR4" s="36">
        <v>1678</v>
      </c>
      <c r="AS4" s="57">
        <v>12.1</v>
      </c>
      <c r="AT4" s="71">
        <v>7284</v>
      </c>
      <c r="AU4" s="36">
        <v>2644</v>
      </c>
    </row>
    <row r="5" spans="1:47" x14ac:dyDescent="0.25">
      <c r="A5" s="31" t="s">
        <v>38</v>
      </c>
      <c r="B5" s="32">
        <v>10.4</v>
      </c>
      <c r="C5" s="70">
        <v>81</v>
      </c>
      <c r="D5" s="70">
        <v>106</v>
      </c>
      <c r="E5" s="70">
        <v>152</v>
      </c>
      <c r="F5" s="70">
        <v>38889</v>
      </c>
      <c r="G5" s="33">
        <v>14</v>
      </c>
      <c r="H5" s="33">
        <v>18.3</v>
      </c>
      <c r="I5" s="33">
        <v>6.8</v>
      </c>
      <c r="J5" s="70">
        <v>38.6</v>
      </c>
      <c r="K5" s="33">
        <v>11.3</v>
      </c>
      <c r="L5" s="75">
        <v>24.1</v>
      </c>
      <c r="M5" s="33">
        <v>2025</v>
      </c>
      <c r="N5" s="33">
        <v>817</v>
      </c>
      <c r="O5" s="70">
        <v>75</v>
      </c>
      <c r="P5" s="70">
        <v>238</v>
      </c>
      <c r="Q5" s="33">
        <v>14.4</v>
      </c>
      <c r="R5" s="70">
        <v>155</v>
      </c>
      <c r="S5" s="33">
        <v>11.9</v>
      </c>
      <c r="T5" s="33">
        <v>587</v>
      </c>
      <c r="U5" s="33">
        <v>387</v>
      </c>
      <c r="V5" s="33">
        <v>133</v>
      </c>
      <c r="W5" s="33">
        <v>2373</v>
      </c>
      <c r="X5" s="40">
        <v>413</v>
      </c>
      <c r="Y5" s="75">
        <v>2887</v>
      </c>
      <c r="Z5" s="70">
        <v>325</v>
      </c>
      <c r="AA5" s="33">
        <v>23.3</v>
      </c>
      <c r="AB5" s="70">
        <v>48</v>
      </c>
      <c r="AC5" s="70">
        <v>5680</v>
      </c>
      <c r="AD5" s="70">
        <v>22.4</v>
      </c>
      <c r="AE5" s="70">
        <v>4376</v>
      </c>
      <c r="AF5" s="33">
        <v>993</v>
      </c>
      <c r="AG5" s="70">
        <v>3954</v>
      </c>
      <c r="AH5" s="33">
        <v>528</v>
      </c>
      <c r="AI5" s="33">
        <v>2926</v>
      </c>
      <c r="AJ5" s="40">
        <v>552</v>
      </c>
      <c r="AK5" s="32">
        <v>1575</v>
      </c>
      <c r="AL5" s="33">
        <v>218</v>
      </c>
      <c r="AM5" s="33">
        <v>1443</v>
      </c>
      <c r="AN5" s="33">
        <v>217</v>
      </c>
      <c r="AO5" s="33">
        <v>4046</v>
      </c>
      <c r="AP5" s="33">
        <v>751</v>
      </c>
      <c r="AQ5" s="33">
        <v>5.2</v>
      </c>
      <c r="AR5" s="33">
        <v>783</v>
      </c>
      <c r="AS5" s="56">
        <v>10</v>
      </c>
      <c r="AT5" s="70">
        <v>4619</v>
      </c>
      <c r="AU5" s="33">
        <v>1736</v>
      </c>
    </row>
    <row r="6" spans="1:47" x14ac:dyDescent="0.25">
      <c r="A6" s="34" t="s">
        <v>39</v>
      </c>
      <c r="B6" s="35">
        <v>10.9</v>
      </c>
      <c r="C6" s="71">
        <v>90</v>
      </c>
      <c r="D6" s="71">
        <v>97</v>
      </c>
      <c r="E6" s="71">
        <v>213</v>
      </c>
      <c r="F6" s="71">
        <v>34588</v>
      </c>
      <c r="G6" s="36">
        <v>16.8</v>
      </c>
      <c r="H6" s="36">
        <v>23.8</v>
      </c>
      <c r="I6" s="36">
        <v>10.6</v>
      </c>
      <c r="J6" s="71">
        <v>55.7</v>
      </c>
      <c r="K6" s="36">
        <v>14</v>
      </c>
      <c r="L6" s="76">
        <v>34</v>
      </c>
      <c r="M6" s="36">
        <v>1669</v>
      </c>
      <c r="N6" s="36">
        <v>1295</v>
      </c>
      <c r="O6" s="71">
        <v>73</v>
      </c>
      <c r="P6" s="71">
        <v>676</v>
      </c>
      <c r="Q6" s="36">
        <v>15.6</v>
      </c>
      <c r="R6" s="71">
        <v>127</v>
      </c>
      <c r="S6" s="36">
        <v>13.3</v>
      </c>
      <c r="T6" s="36">
        <v>723</v>
      </c>
      <c r="U6" s="36">
        <v>353</v>
      </c>
      <c r="V6" s="36">
        <v>198</v>
      </c>
      <c r="W6" s="36">
        <v>4542</v>
      </c>
      <c r="X6" s="41">
        <v>536</v>
      </c>
      <c r="Y6" s="76">
        <v>3651</v>
      </c>
      <c r="Z6" s="71">
        <v>279</v>
      </c>
      <c r="AA6" s="36">
        <v>25</v>
      </c>
      <c r="AB6" s="71">
        <v>50.3</v>
      </c>
      <c r="AC6" s="71">
        <v>6018</v>
      </c>
      <c r="AD6" s="71">
        <v>23.9</v>
      </c>
      <c r="AE6" s="71">
        <v>4693</v>
      </c>
      <c r="AF6" s="36">
        <v>1039</v>
      </c>
      <c r="AG6" s="71">
        <v>4186</v>
      </c>
      <c r="AH6" s="36">
        <v>572</v>
      </c>
      <c r="AI6" s="36">
        <v>3184</v>
      </c>
      <c r="AJ6" s="41">
        <v>602</v>
      </c>
      <c r="AK6" s="35">
        <v>1702</v>
      </c>
      <c r="AL6" s="36">
        <v>237</v>
      </c>
      <c r="AM6" s="36">
        <v>1561</v>
      </c>
      <c r="AN6" s="36">
        <v>231</v>
      </c>
      <c r="AO6" s="36">
        <v>3582</v>
      </c>
      <c r="AP6" s="36">
        <v>908</v>
      </c>
      <c r="AQ6" s="36">
        <v>7.7</v>
      </c>
      <c r="AR6" s="36">
        <v>591</v>
      </c>
      <c r="AS6" s="57">
        <v>9.6</v>
      </c>
      <c r="AT6" s="71">
        <v>5480</v>
      </c>
      <c r="AU6" s="36">
        <v>2033</v>
      </c>
    </row>
    <row r="7" spans="1:47" x14ac:dyDescent="0.25">
      <c r="A7" s="31" t="s">
        <v>40</v>
      </c>
      <c r="B7" s="32">
        <v>11.7</v>
      </c>
      <c r="C7" s="70">
        <v>88</v>
      </c>
      <c r="D7" s="70">
        <v>122</v>
      </c>
      <c r="E7" s="70">
        <v>128</v>
      </c>
      <c r="F7" s="70">
        <v>44229</v>
      </c>
      <c r="G7" s="33">
        <v>18.8</v>
      </c>
      <c r="H7" s="33">
        <v>26.8</v>
      </c>
      <c r="I7" s="33">
        <v>7.9</v>
      </c>
      <c r="J7" s="70">
        <v>42.3</v>
      </c>
      <c r="K7" s="33">
        <v>13.3</v>
      </c>
      <c r="L7" s="75">
        <v>28.9</v>
      </c>
      <c r="M7" s="33">
        <v>2232</v>
      </c>
      <c r="N7" s="33">
        <v>890</v>
      </c>
      <c r="O7" s="70">
        <v>88</v>
      </c>
      <c r="P7" s="70">
        <v>208</v>
      </c>
      <c r="Q7" s="33">
        <v>12.3</v>
      </c>
      <c r="R7" s="70">
        <v>148</v>
      </c>
      <c r="S7" s="33">
        <v>12.3</v>
      </c>
      <c r="T7" s="33">
        <v>586</v>
      </c>
      <c r="U7" s="33">
        <v>356</v>
      </c>
      <c r="V7" s="33">
        <v>123</v>
      </c>
      <c r="W7" s="33">
        <v>1909</v>
      </c>
      <c r="X7" s="40">
        <v>477</v>
      </c>
      <c r="Y7" s="75">
        <v>3168</v>
      </c>
      <c r="Z7" s="70">
        <v>344</v>
      </c>
      <c r="AA7" s="33">
        <v>25.1</v>
      </c>
      <c r="AB7" s="70">
        <v>58.7</v>
      </c>
      <c r="AC7" s="70">
        <v>6342</v>
      </c>
      <c r="AD7" s="70">
        <v>24.8</v>
      </c>
      <c r="AE7" s="70">
        <v>4815</v>
      </c>
      <c r="AF7" s="33">
        <v>1017</v>
      </c>
      <c r="AG7" s="70">
        <v>4063</v>
      </c>
      <c r="AH7" s="33">
        <v>531</v>
      </c>
      <c r="AI7" s="33">
        <v>2778</v>
      </c>
      <c r="AJ7" s="40">
        <v>495</v>
      </c>
      <c r="AK7" s="32">
        <v>1377</v>
      </c>
      <c r="AL7" s="33">
        <v>189</v>
      </c>
      <c r="AM7" s="33">
        <v>1261</v>
      </c>
      <c r="AN7" s="33">
        <v>186</v>
      </c>
      <c r="AO7" s="33">
        <v>3757</v>
      </c>
      <c r="AP7" s="33">
        <v>840</v>
      </c>
      <c r="AQ7" s="33">
        <v>4</v>
      </c>
      <c r="AR7" s="33">
        <v>448</v>
      </c>
      <c r="AS7" s="56">
        <v>10.9</v>
      </c>
      <c r="AT7" s="70">
        <v>5389</v>
      </c>
      <c r="AU7" s="33">
        <v>1453</v>
      </c>
    </row>
    <row r="8" spans="1:47" x14ac:dyDescent="0.25">
      <c r="A8" s="34" t="s">
        <v>41</v>
      </c>
      <c r="B8" s="35">
        <v>13</v>
      </c>
      <c r="C8" s="71">
        <v>114</v>
      </c>
      <c r="D8" s="71">
        <v>101</v>
      </c>
      <c r="E8" s="71">
        <v>210</v>
      </c>
      <c r="F8" s="71">
        <v>34110</v>
      </c>
      <c r="G8" s="36">
        <v>15.3</v>
      </c>
      <c r="H8" s="71">
        <v>28.2</v>
      </c>
      <c r="I8" s="36">
        <v>12.4</v>
      </c>
      <c r="J8" s="71">
        <v>61.2</v>
      </c>
      <c r="K8" s="36">
        <v>12.3</v>
      </c>
      <c r="L8" s="76">
        <v>43.7</v>
      </c>
      <c r="M8" s="36">
        <v>1754</v>
      </c>
      <c r="N8" s="36">
        <v>987</v>
      </c>
      <c r="O8" s="71">
        <v>96</v>
      </c>
      <c r="P8" s="71">
        <v>512</v>
      </c>
      <c r="Q8" s="36">
        <v>14.2</v>
      </c>
      <c r="R8" s="71">
        <v>116</v>
      </c>
      <c r="S8" s="36">
        <v>17.399999999999999</v>
      </c>
      <c r="T8" s="36">
        <v>390</v>
      </c>
      <c r="U8" s="36">
        <v>342</v>
      </c>
      <c r="V8" s="36">
        <v>130</v>
      </c>
      <c r="W8" s="36">
        <v>3134</v>
      </c>
      <c r="X8" s="41">
        <v>458</v>
      </c>
      <c r="Y8" s="76">
        <v>5219</v>
      </c>
      <c r="Z8" s="71">
        <v>295</v>
      </c>
      <c r="AA8" s="36">
        <v>27.3</v>
      </c>
      <c r="AB8" s="71">
        <v>61</v>
      </c>
      <c r="AC8" s="71">
        <v>6690</v>
      </c>
      <c r="AD8" s="71">
        <v>25.9</v>
      </c>
      <c r="AE8" s="71">
        <v>5106</v>
      </c>
      <c r="AF8" s="36">
        <v>1103</v>
      </c>
      <c r="AG8" s="71">
        <v>4330</v>
      </c>
      <c r="AH8" s="36">
        <v>590</v>
      </c>
      <c r="AI8" s="36">
        <v>3209</v>
      </c>
      <c r="AJ8" s="41">
        <v>598</v>
      </c>
      <c r="AK8" s="35">
        <v>1671</v>
      </c>
      <c r="AL8" s="36">
        <v>233</v>
      </c>
      <c r="AM8" s="36">
        <v>1560</v>
      </c>
      <c r="AN8" s="36">
        <v>228</v>
      </c>
      <c r="AO8" s="36">
        <v>3294</v>
      </c>
      <c r="AP8" s="36">
        <v>1223</v>
      </c>
      <c r="AQ8" s="36">
        <v>4.5</v>
      </c>
      <c r="AR8" s="36">
        <v>418</v>
      </c>
      <c r="AS8" s="57">
        <v>12.3</v>
      </c>
      <c r="AT8" s="71">
        <v>7176</v>
      </c>
      <c r="AU8" s="36">
        <v>1656</v>
      </c>
    </row>
    <row r="9" spans="1:47" x14ac:dyDescent="0.25">
      <c r="A9" s="31" t="s">
        <v>42</v>
      </c>
      <c r="B9" s="32">
        <v>14.3</v>
      </c>
      <c r="C9" s="70">
        <v>131</v>
      </c>
      <c r="D9" s="70">
        <v>96</v>
      </c>
      <c r="E9" s="70">
        <v>251</v>
      </c>
      <c r="F9" s="70">
        <v>33041</v>
      </c>
      <c r="G9" s="33">
        <v>16.399999999999999</v>
      </c>
      <c r="H9" s="70">
        <v>31.2</v>
      </c>
      <c r="I9" s="33">
        <v>12.5</v>
      </c>
      <c r="J9" s="70">
        <v>62.3</v>
      </c>
      <c r="K9" s="33">
        <v>13.6</v>
      </c>
      <c r="L9" s="75">
        <v>49.6</v>
      </c>
      <c r="M9" s="33">
        <v>1705</v>
      </c>
      <c r="N9" s="33">
        <v>1135</v>
      </c>
      <c r="O9" s="70">
        <v>102</v>
      </c>
      <c r="P9" s="70">
        <v>681</v>
      </c>
      <c r="Q9" s="33">
        <v>13.7</v>
      </c>
      <c r="R9" s="70">
        <v>94</v>
      </c>
      <c r="S9" s="33">
        <v>19.2</v>
      </c>
      <c r="T9" s="33">
        <v>422</v>
      </c>
      <c r="U9" s="33">
        <v>259</v>
      </c>
      <c r="V9" s="33">
        <v>131</v>
      </c>
      <c r="W9" s="33">
        <v>4929</v>
      </c>
      <c r="X9" s="40">
        <v>437</v>
      </c>
      <c r="Y9" s="75">
        <v>6496</v>
      </c>
      <c r="Z9" s="70">
        <v>199</v>
      </c>
      <c r="AA9" s="33">
        <v>26.8</v>
      </c>
      <c r="AB9" s="70">
        <v>58.7</v>
      </c>
      <c r="AC9" s="70">
        <v>6220</v>
      </c>
      <c r="AD9" s="70">
        <v>23.7</v>
      </c>
      <c r="AE9" s="70">
        <v>4559</v>
      </c>
      <c r="AF9" s="33">
        <v>999</v>
      </c>
      <c r="AG9" s="70">
        <v>3838</v>
      </c>
      <c r="AH9" s="33">
        <v>527</v>
      </c>
      <c r="AI9" s="33">
        <v>2951</v>
      </c>
      <c r="AJ9" s="40">
        <v>557</v>
      </c>
      <c r="AK9" s="32">
        <v>1615</v>
      </c>
      <c r="AL9" s="33">
        <v>228</v>
      </c>
      <c r="AM9" s="33">
        <v>1531</v>
      </c>
      <c r="AN9" s="33">
        <v>223</v>
      </c>
      <c r="AO9" s="33">
        <v>2624</v>
      </c>
      <c r="AP9" s="33">
        <v>1317</v>
      </c>
      <c r="AQ9" s="33">
        <v>6.1</v>
      </c>
      <c r="AR9" s="33">
        <v>401</v>
      </c>
      <c r="AS9" s="56">
        <v>12.7</v>
      </c>
      <c r="AT9" s="70">
        <v>7384</v>
      </c>
      <c r="AU9" s="33">
        <v>1720</v>
      </c>
    </row>
    <row r="10" spans="1:47" x14ac:dyDescent="0.25">
      <c r="A10" s="34" t="s">
        <v>43</v>
      </c>
      <c r="B10" s="35">
        <v>14</v>
      </c>
      <c r="C10" s="71">
        <v>126</v>
      </c>
      <c r="D10" s="71">
        <v>114</v>
      </c>
      <c r="E10" s="71">
        <v>149</v>
      </c>
      <c r="F10" s="71">
        <v>37264</v>
      </c>
      <c r="G10" s="36">
        <v>18.3</v>
      </c>
      <c r="H10" s="71">
        <v>30.9</v>
      </c>
      <c r="I10" s="36">
        <v>13.2</v>
      </c>
      <c r="J10" s="71">
        <v>71.900000000000006</v>
      </c>
      <c r="K10" s="36">
        <v>12.3</v>
      </c>
      <c r="L10" s="76">
        <v>49.2</v>
      </c>
      <c r="M10" s="36">
        <v>1941</v>
      </c>
      <c r="N10" s="36">
        <v>1107</v>
      </c>
      <c r="O10" s="71">
        <v>105</v>
      </c>
      <c r="P10" s="71">
        <v>417</v>
      </c>
      <c r="Q10" s="36">
        <v>13.2</v>
      </c>
      <c r="R10" s="71">
        <v>120</v>
      </c>
      <c r="S10" s="36">
        <v>17.8</v>
      </c>
      <c r="T10" s="36">
        <v>415</v>
      </c>
      <c r="U10" s="36">
        <v>322</v>
      </c>
      <c r="V10" s="36">
        <v>135</v>
      </c>
      <c r="W10" s="36">
        <v>5393</v>
      </c>
      <c r="X10" s="41">
        <v>435</v>
      </c>
      <c r="Y10" s="76">
        <v>5882</v>
      </c>
      <c r="Z10" s="71">
        <v>304</v>
      </c>
      <c r="AA10" s="36">
        <v>24.9</v>
      </c>
      <c r="AB10" s="71">
        <v>55.3</v>
      </c>
      <c r="AC10" s="71">
        <v>5888</v>
      </c>
      <c r="AD10" s="71">
        <v>22.6</v>
      </c>
      <c r="AE10" s="71">
        <v>4371</v>
      </c>
      <c r="AF10" s="36">
        <v>957</v>
      </c>
      <c r="AG10" s="71">
        <v>3727</v>
      </c>
      <c r="AH10" s="36">
        <v>506</v>
      </c>
      <c r="AI10" s="36">
        <v>2835</v>
      </c>
      <c r="AJ10" s="41">
        <v>532</v>
      </c>
      <c r="AK10" s="35">
        <v>1539</v>
      </c>
      <c r="AL10" s="36">
        <v>221</v>
      </c>
      <c r="AM10" s="36">
        <v>1465</v>
      </c>
      <c r="AN10" s="36">
        <v>220</v>
      </c>
      <c r="AO10" s="36">
        <v>3327</v>
      </c>
      <c r="AP10" s="36">
        <v>1218</v>
      </c>
      <c r="AQ10" s="36">
        <v>6.4</v>
      </c>
      <c r="AR10" s="36">
        <v>407</v>
      </c>
      <c r="AS10" s="57">
        <v>13.4</v>
      </c>
      <c r="AT10" s="71">
        <v>7349</v>
      </c>
      <c r="AU10" s="36">
        <v>1579</v>
      </c>
    </row>
    <row r="11" spans="1:47" x14ac:dyDescent="0.25">
      <c r="A11" s="31" t="s">
        <v>44</v>
      </c>
      <c r="B11" s="32">
        <v>11.4</v>
      </c>
      <c r="C11" s="70">
        <v>116</v>
      </c>
      <c r="D11" s="70">
        <v>129</v>
      </c>
      <c r="E11" s="70">
        <v>129</v>
      </c>
      <c r="F11" s="70">
        <v>38441</v>
      </c>
      <c r="G11" s="33">
        <v>14.7</v>
      </c>
      <c r="H11" s="33">
        <v>19.7</v>
      </c>
      <c r="I11" s="33">
        <v>8.1999999999999993</v>
      </c>
      <c r="J11" s="70">
        <v>46.9</v>
      </c>
      <c r="K11" s="33">
        <v>12.2</v>
      </c>
      <c r="L11" s="75">
        <v>29</v>
      </c>
      <c r="M11" s="33">
        <v>2060</v>
      </c>
      <c r="N11" s="33">
        <v>800</v>
      </c>
      <c r="O11" s="70">
        <v>91</v>
      </c>
      <c r="P11" s="70">
        <v>238</v>
      </c>
      <c r="Q11" s="33">
        <v>13.7</v>
      </c>
      <c r="R11" s="70">
        <v>125</v>
      </c>
      <c r="S11" s="33">
        <v>13.3</v>
      </c>
      <c r="T11" s="33">
        <v>259</v>
      </c>
      <c r="U11" s="33">
        <v>345</v>
      </c>
      <c r="V11" s="33">
        <v>123</v>
      </c>
      <c r="W11" s="33">
        <v>3146</v>
      </c>
      <c r="X11" s="40">
        <v>365</v>
      </c>
      <c r="Y11" s="75">
        <v>3736</v>
      </c>
      <c r="Z11" s="70">
        <v>344</v>
      </c>
      <c r="AA11" s="33">
        <v>26.3</v>
      </c>
      <c r="AB11" s="70">
        <v>63.2</v>
      </c>
      <c r="AC11" s="70">
        <v>6625</v>
      </c>
      <c r="AD11" s="70">
        <v>25.9</v>
      </c>
      <c r="AE11" s="70">
        <v>5060</v>
      </c>
      <c r="AF11" s="33">
        <v>1073</v>
      </c>
      <c r="AG11" s="70">
        <v>4250</v>
      </c>
      <c r="AH11" s="33">
        <v>567</v>
      </c>
      <c r="AI11" s="33">
        <v>3035</v>
      </c>
      <c r="AJ11" s="40">
        <v>546</v>
      </c>
      <c r="AK11" s="32">
        <v>1537</v>
      </c>
      <c r="AL11" s="33">
        <v>212</v>
      </c>
      <c r="AM11" s="33">
        <v>1383</v>
      </c>
      <c r="AN11" s="33">
        <v>207</v>
      </c>
      <c r="AO11" s="33">
        <v>3583</v>
      </c>
      <c r="AP11" s="33">
        <v>851</v>
      </c>
      <c r="AQ11" s="33">
        <v>7.4</v>
      </c>
      <c r="AR11" s="33">
        <v>322</v>
      </c>
      <c r="AS11" s="56">
        <v>11.1</v>
      </c>
      <c r="AT11" s="70">
        <v>6631</v>
      </c>
      <c r="AU11" s="33">
        <v>1653</v>
      </c>
    </row>
    <row r="12" spans="1:47" x14ac:dyDescent="0.25">
      <c r="A12" s="34" t="s">
        <v>45</v>
      </c>
      <c r="B12" s="35">
        <v>14.7</v>
      </c>
      <c r="C12" s="71">
        <v>153</v>
      </c>
      <c r="D12" s="71">
        <v>133</v>
      </c>
      <c r="E12" s="71">
        <v>137</v>
      </c>
      <c r="F12" s="71">
        <v>37744</v>
      </c>
      <c r="G12" s="36">
        <v>15.9</v>
      </c>
      <c r="H12" s="71">
        <v>31.9</v>
      </c>
      <c r="I12" s="36">
        <v>14.4</v>
      </c>
      <c r="J12" s="71">
        <v>78.900000000000006</v>
      </c>
      <c r="K12" s="36">
        <v>22.1</v>
      </c>
      <c r="L12" s="76">
        <v>50.2</v>
      </c>
      <c r="M12" s="36">
        <v>1958</v>
      </c>
      <c r="N12" s="36">
        <v>1081</v>
      </c>
      <c r="O12" s="71">
        <v>112</v>
      </c>
      <c r="P12" s="71">
        <v>134</v>
      </c>
      <c r="Q12" s="36">
        <v>15.8</v>
      </c>
      <c r="R12" s="71">
        <v>184</v>
      </c>
      <c r="S12" s="36">
        <v>20.9</v>
      </c>
      <c r="T12" s="36">
        <v>3307</v>
      </c>
      <c r="U12" s="36">
        <v>429</v>
      </c>
      <c r="V12" s="36">
        <v>171</v>
      </c>
      <c r="W12" s="36">
        <v>6032</v>
      </c>
      <c r="X12" s="41">
        <v>625</v>
      </c>
      <c r="Y12" s="76">
        <v>5744</v>
      </c>
      <c r="Z12" s="71">
        <v>403</v>
      </c>
      <c r="AA12" s="36">
        <v>29.2</v>
      </c>
      <c r="AB12" s="71">
        <v>69.599999999999994</v>
      </c>
      <c r="AC12" s="71">
        <v>7278</v>
      </c>
      <c r="AD12" s="71">
        <v>27.9</v>
      </c>
      <c r="AE12" s="71">
        <v>5323</v>
      </c>
      <c r="AF12" s="36">
        <v>1158</v>
      </c>
      <c r="AG12" s="71">
        <v>4503</v>
      </c>
      <c r="AH12" s="36">
        <v>611</v>
      </c>
      <c r="AI12" s="36">
        <v>3366</v>
      </c>
      <c r="AJ12" s="41">
        <v>627</v>
      </c>
      <c r="AK12" s="35">
        <v>1834</v>
      </c>
      <c r="AL12" s="36">
        <v>260</v>
      </c>
      <c r="AM12" s="36">
        <v>1737</v>
      </c>
      <c r="AN12" s="36">
        <v>268</v>
      </c>
      <c r="AO12" s="36">
        <v>4599</v>
      </c>
      <c r="AP12" s="36">
        <v>1349</v>
      </c>
      <c r="AQ12" s="36">
        <v>5.2</v>
      </c>
      <c r="AR12" s="36">
        <v>374</v>
      </c>
      <c r="AS12" s="57">
        <v>14.2</v>
      </c>
      <c r="AT12" s="71">
        <v>8182</v>
      </c>
      <c r="AU12" s="36">
        <v>2195</v>
      </c>
    </row>
    <row r="13" spans="1:47" x14ac:dyDescent="0.25">
      <c r="A13" s="31" t="s">
        <v>46</v>
      </c>
      <c r="B13" s="32">
        <v>10.8</v>
      </c>
      <c r="C13" s="70">
        <v>100</v>
      </c>
      <c r="D13" s="70">
        <v>94</v>
      </c>
      <c r="E13" s="70">
        <v>110</v>
      </c>
      <c r="F13" s="70">
        <v>41044</v>
      </c>
      <c r="G13" s="33">
        <v>11.1</v>
      </c>
      <c r="H13" s="70">
        <v>27.1</v>
      </c>
      <c r="I13" s="33">
        <v>11</v>
      </c>
      <c r="J13" s="70">
        <v>42.6</v>
      </c>
      <c r="K13" s="33">
        <v>21.5</v>
      </c>
      <c r="L13" s="75">
        <v>36.200000000000003</v>
      </c>
      <c r="M13" s="33">
        <v>1556</v>
      </c>
      <c r="N13" s="33">
        <v>755</v>
      </c>
      <c r="O13" s="70">
        <v>87</v>
      </c>
      <c r="P13" s="70">
        <v>159</v>
      </c>
      <c r="Q13" s="33">
        <v>10</v>
      </c>
      <c r="R13" s="70">
        <v>115</v>
      </c>
      <c r="S13" s="33">
        <v>15.3</v>
      </c>
      <c r="T13" s="33">
        <v>6740</v>
      </c>
      <c r="U13" s="33">
        <v>280</v>
      </c>
      <c r="V13" s="33">
        <v>123</v>
      </c>
      <c r="W13" s="33">
        <v>1565</v>
      </c>
      <c r="X13" s="40">
        <v>469</v>
      </c>
      <c r="Y13" s="75">
        <v>3541</v>
      </c>
      <c r="Z13" s="70">
        <v>467</v>
      </c>
      <c r="AA13" s="33">
        <v>19.600000000000001</v>
      </c>
      <c r="AB13" s="70">
        <v>45</v>
      </c>
      <c r="AC13" s="70">
        <v>4663</v>
      </c>
      <c r="AD13" s="70">
        <v>17.8</v>
      </c>
      <c r="AE13" s="70">
        <v>3390</v>
      </c>
      <c r="AF13" s="33">
        <v>738</v>
      </c>
      <c r="AG13" s="70">
        <v>2823</v>
      </c>
      <c r="AH13" s="33">
        <v>384</v>
      </c>
      <c r="AI13" s="33">
        <v>2130</v>
      </c>
      <c r="AJ13" s="40">
        <v>405</v>
      </c>
      <c r="AK13" s="32">
        <v>1194</v>
      </c>
      <c r="AL13" s="33">
        <v>173</v>
      </c>
      <c r="AM13" s="33">
        <v>1169</v>
      </c>
      <c r="AN13" s="33">
        <v>178</v>
      </c>
      <c r="AO13" s="33">
        <v>3018</v>
      </c>
      <c r="AP13" s="33">
        <v>1094</v>
      </c>
      <c r="AQ13" s="33">
        <v>3.8</v>
      </c>
      <c r="AR13" s="33">
        <v>298</v>
      </c>
      <c r="AS13" s="56">
        <v>15.4</v>
      </c>
      <c r="AT13" s="70">
        <v>5453</v>
      </c>
      <c r="AU13" s="33">
        <v>1453</v>
      </c>
    </row>
    <row r="14" spans="1:47" x14ac:dyDescent="0.25">
      <c r="A14" s="34" t="s">
        <v>47</v>
      </c>
      <c r="B14" s="35">
        <v>12.4</v>
      </c>
      <c r="C14" s="71">
        <v>156</v>
      </c>
      <c r="D14" s="71">
        <v>163</v>
      </c>
      <c r="E14" s="71">
        <v>102</v>
      </c>
      <c r="F14" s="71">
        <v>53212</v>
      </c>
      <c r="G14" s="36">
        <v>13.7</v>
      </c>
      <c r="H14" s="36">
        <v>19.399999999999999</v>
      </c>
      <c r="I14" s="36">
        <v>7.9</v>
      </c>
      <c r="J14" s="71">
        <v>48.1</v>
      </c>
      <c r="K14" s="36">
        <v>16.7</v>
      </c>
      <c r="L14" s="76">
        <v>29.3</v>
      </c>
      <c r="M14" s="36">
        <v>2826</v>
      </c>
      <c r="N14" s="36">
        <v>895</v>
      </c>
      <c r="O14" s="71">
        <v>114</v>
      </c>
      <c r="P14" s="71">
        <v>139</v>
      </c>
      <c r="Q14" s="36">
        <v>12.7</v>
      </c>
      <c r="R14" s="71">
        <v>173</v>
      </c>
      <c r="S14" s="36">
        <v>13.6</v>
      </c>
      <c r="T14" s="36">
        <v>516</v>
      </c>
      <c r="U14" s="36">
        <v>394</v>
      </c>
      <c r="V14" s="36">
        <v>192</v>
      </c>
      <c r="W14" s="36">
        <v>4739</v>
      </c>
      <c r="X14" s="41">
        <v>517</v>
      </c>
      <c r="Y14" s="76">
        <v>3873</v>
      </c>
      <c r="Z14" s="71">
        <v>369</v>
      </c>
      <c r="AA14" s="36">
        <v>25.6</v>
      </c>
      <c r="AB14" s="71">
        <v>63.4</v>
      </c>
      <c r="AC14" s="71">
        <v>6359</v>
      </c>
      <c r="AD14" s="71">
        <v>24.5</v>
      </c>
      <c r="AE14" s="71">
        <v>4672</v>
      </c>
      <c r="AF14" s="36">
        <v>984</v>
      </c>
      <c r="AG14" s="71">
        <v>3871</v>
      </c>
      <c r="AH14" s="36">
        <v>506</v>
      </c>
      <c r="AI14" s="36">
        <v>2745</v>
      </c>
      <c r="AJ14" s="41">
        <v>499</v>
      </c>
      <c r="AK14" s="35">
        <v>1439</v>
      </c>
      <c r="AL14" s="36">
        <v>205</v>
      </c>
      <c r="AM14" s="36">
        <v>1379</v>
      </c>
      <c r="AN14" s="36">
        <v>207</v>
      </c>
      <c r="AO14" s="36">
        <v>4298</v>
      </c>
      <c r="AP14" s="36">
        <v>962</v>
      </c>
      <c r="AQ14" s="36">
        <v>10.4</v>
      </c>
      <c r="AR14" s="36">
        <v>360</v>
      </c>
      <c r="AS14" s="57">
        <v>11.5</v>
      </c>
      <c r="AT14" s="71">
        <v>6361</v>
      </c>
      <c r="AU14" s="36">
        <v>2028</v>
      </c>
    </row>
    <row r="15" spans="1:47" x14ac:dyDescent="0.25">
      <c r="A15" s="31" t="s">
        <v>48</v>
      </c>
      <c r="B15" s="32">
        <v>13.8</v>
      </c>
      <c r="C15" s="70">
        <v>161</v>
      </c>
      <c r="D15" s="70">
        <v>149</v>
      </c>
      <c r="E15" s="70">
        <v>86</v>
      </c>
      <c r="F15" s="70">
        <v>52127</v>
      </c>
      <c r="G15" s="33">
        <v>13.5</v>
      </c>
      <c r="H15" s="33">
        <v>19.7</v>
      </c>
      <c r="I15" s="33">
        <v>9.5</v>
      </c>
      <c r="J15" s="70">
        <v>50.5</v>
      </c>
      <c r="K15" s="33">
        <v>17.399999999999999</v>
      </c>
      <c r="L15" s="75">
        <v>39.1</v>
      </c>
      <c r="M15" s="33">
        <v>2752</v>
      </c>
      <c r="N15" s="33">
        <v>898</v>
      </c>
      <c r="O15" s="70">
        <v>123</v>
      </c>
      <c r="P15" s="70">
        <v>130</v>
      </c>
      <c r="Q15" s="33">
        <v>12.4</v>
      </c>
      <c r="R15" s="70">
        <v>119</v>
      </c>
      <c r="S15" s="33">
        <v>16.399999999999999</v>
      </c>
      <c r="T15" s="33">
        <v>752</v>
      </c>
      <c r="U15" s="33">
        <v>331</v>
      </c>
      <c r="V15" s="33">
        <v>89</v>
      </c>
      <c r="W15" s="33">
        <v>4169</v>
      </c>
      <c r="X15" s="40">
        <v>435</v>
      </c>
      <c r="Y15" s="75">
        <v>5222</v>
      </c>
      <c r="Z15" s="70">
        <v>316</v>
      </c>
      <c r="AA15" s="33">
        <v>26.7</v>
      </c>
      <c r="AB15" s="70">
        <v>66.8</v>
      </c>
      <c r="AC15" s="70">
        <v>6449</v>
      </c>
      <c r="AD15" s="70">
        <v>24.7</v>
      </c>
      <c r="AE15" s="70">
        <v>4636</v>
      </c>
      <c r="AF15" s="33">
        <v>999</v>
      </c>
      <c r="AG15" s="70">
        <v>3794</v>
      </c>
      <c r="AH15" s="33">
        <v>494</v>
      </c>
      <c r="AI15" s="33">
        <v>2646</v>
      </c>
      <c r="AJ15" s="40">
        <v>489</v>
      </c>
      <c r="AK15" s="32">
        <v>1395</v>
      </c>
      <c r="AL15" s="33">
        <v>195</v>
      </c>
      <c r="AM15" s="33">
        <v>1296</v>
      </c>
      <c r="AN15" s="33">
        <v>193</v>
      </c>
      <c r="AO15" s="33">
        <v>3253</v>
      </c>
      <c r="AP15" s="33">
        <v>886</v>
      </c>
      <c r="AQ15" s="33">
        <v>3.9</v>
      </c>
      <c r="AR15" s="33">
        <v>319</v>
      </c>
      <c r="AS15" s="56">
        <v>12.3</v>
      </c>
      <c r="AT15" s="70">
        <v>6811</v>
      </c>
      <c r="AU15" s="33">
        <v>2141</v>
      </c>
    </row>
    <row r="16" spans="1:47" x14ac:dyDescent="0.25">
      <c r="A16" s="34" t="s">
        <v>85</v>
      </c>
      <c r="B16" s="35">
        <v>13.5</v>
      </c>
      <c r="C16" s="71">
        <v>154</v>
      </c>
      <c r="D16" s="71">
        <v>141</v>
      </c>
      <c r="E16" s="71">
        <v>84</v>
      </c>
      <c r="F16" s="71">
        <v>50728</v>
      </c>
      <c r="G16" s="36">
        <v>13</v>
      </c>
      <c r="H16" s="36">
        <v>18.3</v>
      </c>
      <c r="I16" s="36">
        <v>8.8000000000000007</v>
      </c>
      <c r="J16" s="71">
        <v>49</v>
      </c>
      <c r="K16" s="36">
        <v>17.5</v>
      </c>
      <c r="L16" s="76">
        <v>36.1</v>
      </c>
      <c r="M16" s="36">
        <v>2620</v>
      </c>
      <c r="N16" s="36">
        <v>939</v>
      </c>
      <c r="O16" s="71">
        <v>113</v>
      </c>
      <c r="P16" s="71">
        <v>118</v>
      </c>
      <c r="Q16" s="36">
        <v>11.3</v>
      </c>
      <c r="R16" s="71">
        <v>111</v>
      </c>
      <c r="S16" s="36">
        <v>14.3</v>
      </c>
      <c r="T16" s="36">
        <v>726</v>
      </c>
      <c r="U16" s="36">
        <v>321</v>
      </c>
      <c r="V16" s="36">
        <v>91</v>
      </c>
      <c r="W16" s="36">
        <v>2717</v>
      </c>
      <c r="X16" s="41">
        <v>740</v>
      </c>
      <c r="Y16" s="76">
        <v>4781</v>
      </c>
      <c r="Z16" s="71">
        <v>300</v>
      </c>
      <c r="AA16" s="36">
        <v>26.3</v>
      </c>
      <c r="AB16" s="71">
        <v>66.400000000000006</v>
      </c>
      <c r="AC16" s="71">
        <v>6277</v>
      </c>
      <c r="AD16" s="71">
        <v>23.8</v>
      </c>
      <c r="AE16" s="71">
        <v>4437</v>
      </c>
      <c r="AF16" s="36">
        <v>919</v>
      </c>
      <c r="AG16" s="71">
        <v>3584</v>
      </c>
      <c r="AH16" s="36">
        <v>459</v>
      </c>
      <c r="AI16" s="36">
        <v>2423</v>
      </c>
      <c r="AJ16" s="41">
        <v>443</v>
      </c>
      <c r="AK16" s="35">
        <v>1256</v>
      </c>
      <c r="AL16" s="36">
        <v>176</v>
      </c>
      <c r="AM16" s="36">
        <v>1168</v>
      </c>
      <c r="AN16" s="36">
        <v>174</v>
      </c>
      <c r="AO16" s="36">
        <v>3042</v>
      </c>
      <c r="AP16" s="36">
        <v>984</v>
      </c>
      <c r="AQ16" s="36">
        <v>3.4</v>
      </c>
      <c r="AR16" s="36">
        <v>1488</v>
      </c>
      <c r="AS16" s="57">
        <v>11.4</v>
      </c>
      <c r="AT16" s="71">
        <v>6494</v>
      </c>
      <c r="AU16" s="36">
        <v>1966</v>
      </c>
    </row>
    <row r="17" spans="1:47" x14ac:dyDescent="0.25">
      <c r="A17" s="31" t="s">
        <v>50</v>
      </c>
      <c r="B17" s="32">
        <v>13.6</v>
      </c>
      <c r="C17" s="70">
        <v>162</v>
      </c>
      <c r="D17" s="70">
        <v>157</v>
      </c>
      <c r="E17" s="70">
        <v>81</v>
      </c>
      <c r="F17" s="70">
        <v>55958</v>
      </c>
      <c r="G17" s="33">
        <v>15</v>
      </c>
      <c r="H17" s="33">
        <v>19.100000000000001</v>
      </c>
      <c r="I17" s="33">
        <v>7.4</v>
      </c>
      <c r="J17" s="70">
        <v>47</v>
      </c>
      <c r="K17" s="33">
        <v>21.9</v>
      </c>
      <c r="L17" s="75">
        <v>31.4</v>
      </c>
      <c r="M17" s="33">
        <v>3128</v>
      </c>
      <c r="N17" s="33">
        <v>955</v>
      </c>
      <c r="O17" s="70">
        <v>110</v>
      </c>
      <c r="P17" s="70">
        <v>104</v>
      </c>
      <c r="Q17" s="33">
        <v>10.9</v>
      </c>
      <c r="R17" s="70">
        <v>89</v>
      </c>
      <c r="S17" s="33">
        <v>12.4</v>
      </c>
      <c r="T17" s="33">
        <v>659</v>
      </c>
      <c r="U17" s="33">
        <v>272</v>
      </c>
      <c r="V17" s="33">
        <v>156</v>
      </c>
      <c r="W17" s="33">
        <v>2427</v>
      </c>
      <c r="X17" s="40">
        <v>890</v>
      </c>
      <c r="Y17" s="75">
        <v>4142</v>
      </c>
      <c r="Z17" s="70">
        <v>329</v>
      </c>
      <c r="AA17" s="33">
        <v>27.5</v>
      </c>
      <c r="AB17" s="70">
        <v>70.8</v>
      </c>
      <c r="AC17" s="70">
        <v>6931</v>
      </c>
      <c r="AD17" s="70">
        <v>26.4</v>
      </c>
      <c r="AE17" s="70">
        <v>4944</v>
      </c>
      <c r="AF17" s="33">
        <v>1002</v>
      </c>
      <c r="AG17" s="70">
        <v>3928</v>
      </c>
      <c r="AH17" s="33">
        <v>485</v>
      </c>
      <c r="AI17" s="33">
        <v>2449</v>
      </c>
      <c r="AJ17" s="40">
        <v>430</v>
      </c>
      <c r="AK17" s="32">
        <v>1198</v>
      </c>
      <c r="AL17" s="33">
        <v>162</v>
      </c>
      <c r="AM17" s="33">
        <v>1042</v>
      </c>
      <c r="AN17" s="33">
        <v>152</v>
      </c>
      <c r="AO17" s="33">
        <v>2418</v>
      </c>
      <c r="AP17" s="33">
        <v>1022</v>
      </c>
      <c r="AQ17" s="33">
        <v>9</v>
      </c>
      <c r="AR17" s="33">
        <v>1701</v>
      </c>
      <c r="AS17" s="56">
        <v>10.1</v>
      </c>
      <c r="AT17" s="70">
        <v>5742</v>
      </c>
      <c r="AU17" s="33">
        <v>1944</v>
      </c>
    </row>
    <row r="18" spans="1:47" x14ac:dyDescent="0.25">
      <c r="A18" s="34" t="s">
        <v>51</v>
      </c>
      <c r="B18" s="35">
        <v>13.4</v>
      </c>
      <c r="C18" s="71">
        <v>158</v>
      </c>
      <c r="D18" s="71">
        <v>158</v>
      </c>
      <c r="E18" s="71">
        <v>86</v>
      </c>
      <c r="F18" s="71">
        <v>53031</v>
      </c>
      <c r="G18" s="36">
        <v>13.7</v>
      </c>
      <c r="H18" s="36">
        <v>22</v>
      </c>
      <c r="I18" s="36">
        <v>6.2</v>
      </c>
      <c r="J18" s="71">
        <v>46.2</v>
      </c>
      <c r="K18" s="36">
        <v>21</v>
      </c>
      <c r="L18" s="76">
        <v>31</v>
      </c>
      <c r="M18" s="36">
        <v>2902</v>
      </c>
      <c r="N18" s="36">
        <v>766</v>
      </c>
      <c r="O18" s="71">
        <v>119</v>
      </c>
      <c r="P18" s="71">
        <v>136</v>
      </c>
      <c r="Q18" s="36">
        <v>13.3</v>
      </c>
      <c r="R18" s="71">
        <v>137</v>
      </c>
      <c r="S18" s="36">
        <v>11.6</v>
      </c>
      <c r="T18" s="36">
        <v>584</v>
      </c>
      <c r="U18" s="36">
        <v>383</v>
      </c>
      <c r="V18" s="36">
        <v>162</v>
      </c>
      <c r="W18" s="36">
        <v>4900</v>
      </c>
      <c r="X18" s="41">
        <v>523</v>
      </c>
      <c r="Y18" s="76">
        <v>4129</v>
      </c>
      <c r="Z18" s="71">
        <v>340</v>
      </c>
      <c r="AA18" s="36">
        <v>29.5</v>
      </c>
      <c r="AB18" s="71">
        <v>71.7</v>
      </c>
      <c r="AC18" s="71">
        <v>7038</v>
      </c>
      <c r="AD18" s="71">
        <v>27.1</v>
      </c>
      <c r="AE18" s="71">
        <v>5125</v>
      </c>
      <c r="AF18" s="36">
        <v>1055</v>
      </c>
      <c r="AG18" s="71">
        <v>4194</v>
      </c>
      <c r="AH18" s="36">
        <v>541</v>
      </c>
      <c r="AI18" s="36">
        <v>2837</v>
      </c>
      <c r="AJ18" s="41">
        <v>515</v>
      </c>
      <c r="AK18" s="35">
        <v>1455</v>
      </c>
      <c r="AL18" s="36">
        <v>201</v>
      </c>
      <c r="AM18" s="36">
        <v>1337</v>
      </c>
      <c r="AN18" s="36">
        <v>200</v>
      </c>
      <c r="AO18" s="36">
        <v>3783</v>
      </c>
      <c r="AP18" s="36">
        <v>736</v>
      </c>
      <c r="AQ18" s="36">
        <v>6</v>
      </c>
      <c r="AR18" s="36">
        <v>865</v>
      </c>
      <c r="AS18" s="57">
        <v>11.2</v>
      </c>
      <c r="AT18" s="71">
        <v>6663</v>
      </c>
      <c r="AU18" s="36">
        <v>2043</v>
      </c>
    </row>
    <row r="19" spans="1:47" x14ac:dyDescent="0.25">
      <c r="A19" s="31" t="s">
        <v>52</v>
      </c>
      <c r="B19" s="32">
        <v>16.100000000000001</v>
      </c>
      <c r="C19" s="70">
        <v>189</v>
      </c>
      <c r="D19" s="70">
        <v>140</v>
      </c>
      <c r="E19" s="70">
        <v>97</v>
      </c>
      <c r="F19" s="70">
        <v>46355</v>
      </c>
      <c r="G19" s="33">
        <v>15.5</v>
      </c>
      <c r="H19" s="70">
        <v>29.1</v>
      </c>
      <c r="I19" s="33">
        <v>10.6</v>
      </c>
      <c r="J19" s="70">
        <v>64.099999999999994</v>
      </c>
      <c r="K19" s="33">
        <v>26.7</v>
      </c>
      <c r="L19" s="75">
        <v>53.3</v>
      </c>
      <c r="M19" s="33">
        <v>2659</v>
      </c>
      <c r="N19" s="33">
        <v>962</v>
      </c>
      <c r="O19" s="70">
        <v>133</v>
      </c>
      <c r="P19" s="70">
        <v>114</v>
      </c>
      <c r="Q19" s="33">
        <v>15.8</v>
      </c>
      <c r="R19" s="70">
        <v>129</v>
      </c>
      <c r="S19" s="33">
        <v>19.2</v>
      </c>
      <c r="T19" s="33">
        <v>1297</v>
      </c>
      <c r="U19" s="33">
        <v>354</v>
      </c>
      <c r="V19" s="33">
        <v>153</v>
      </c>
      <c r="W19" s="33">
        <v>9374</v>
      </c>
      <c r="X19" s="40">
        <v>650</v>
      </c>
      <c r="Y19" s="75">
        <v>7081</v>
      </c>
      <c r="Z19" s="70">
        <v>322</v>
      </c>
      <c r="AA19" s="33">
        <v>29.7</v>
      </c>
      <c r="AB19" s="70">
        <v>74.5</v>
      </c>
      <c r="AC19" s="70">
        <v>7492</v>
      </c>
      <c r="AD19" s="70">
        <v>28.9</v>
      </c>
      <c r="AE19" s="70">
        <v>5490</v>
      </c>
      <c r="AF19" s="33">
        <v>1168</v>
      </c>
      <c r="AG19" s="70">
        <v>4591</v>
      </c>
      <c r="AH19" s="33">
        <v>607</v>
      </c>
      <c r="AI19" s="33">
        <v>3316</v>
      </c>
      <c r="AJ19" s="40">
        <v>608</v>
      </c>
      <c r="AK19" s="32">
        <v>1761</v>
      </c>
      <c r="AL19" s="33">
        <v>247</v>
      </c>
      <c r="AM19" s="33">
        <v>1634</v>
      </c>
      <c r="AN19" s="33">
        <v>243</v>
      </c>
      <c r="AO19" s="33">
        <v>3575</v>
      </c>
      <c r="AP19" s="33">
        <v>1340</v>
      </c>
      <c r="AQ19" s="33">
        <v>5.3</v>
      </c>
      <c r="AR19" s="33">
        <v>689</v>
      </c>
      <c r="AS19" s="56">
        <v>13.4</v>
      </c>
      <c r="AT19" s="70">
        <v>7213</v>
      </c>
      <c r="AU19" s="33">
        <v>2266</v>
      </c>
    </row>
    <row r="20" spans="1:47" x14ac:dyDescent="0.25">
      <c r="A20" s="34" t="s">
        <v>53</v>
      </c>
      <c r="B20" s="35">
        <v>15.1</v>
      </c>
      <c r="C20" s="71">
        <v>169</v>
      </c>
      <c r="D20" s="71">
        <v>142</v>
      </c>
      <c r="E20" s="71">
        <v>96</v>
      </c>
      <c r="F20" s="71">
        <v>48986</v>
      </c>
      <c r="G20" s="36">
        <v>15.2</v>
      </c>
      <c r="H20" s="71">
        <v>26.2</v>
      </c>
      <c r="I20" s="36">
        <v>10.199999999999999</v>
      </c>
      <c r="J20" s="71">
        <v>62.4</v>
      </c>
      <c r="K20" s="36">
        <v>22.2</v>
      </c>
      <c r="L20" s="76">
        <v>44.9</v>
      </c>
      <c r="M20" s="36">
        <v>2753</v>
      </c>
      <c r="N20" s="36">
        <v>957</v>
      </c>
      <c r="O20" s="71">
        <v>121</v>
      </c>
      <c r="P20" s="71">
        <v>124</v>
      </c>
      <c r="Q20" s="36">
        <v>14.9</v>
      </c>
      <c r="R20" s="71">
        <v>144</v>
      </c>
      <c r="S20" s="36">
        <v>15.8</v>
      </c>
      <c r="T20" s="36">
        <v>1629</v>
      </c>
      <c r="U20" s="36">
        <v>338</v>
      </c>
      <c r="V20" s="36">
        <v>140</v>
      </c>
      <c r="W20" s="36">
        <v>3570</v>
      </c>
      <c r="X20" s="41">
        <v>516</v>
      </c>
      <c r="Y20" s="76">
        <v>5749</v>
      </c>
      <c r="Z20" s="71">
        <v>320</v>
      </c>
      <c r="AA20" s="36">
        <v>30.1</v>
      </c>
      <c r="AB20" s="71">
        <v>73.900000000000006</v>
      </c>
      <c r="AC20" s="71">
        <v>7421</v>
      </c>
      <c r="AD20" s="71">
        <v>28.5</v>
      </c>
      <c r="AE20" s="71">
        <v>5341</v>
      </c>
      <c r="AF20" s="36">
        <v>1129</v>
      </c>
      <c r="AG20" s="71">
        <v>4447</v>
      </c>
      <c r="AH20" s="36">
        <v>582</v>
      </c>
      <c r="AI20" s="36">
        <v>3124</v>
      </c>
      <c r="AJ20" s="41">
        <v>582</v>
      </c>
      <c r="AK20" s="35">
        <v>1657</v>
      </c>
      <c r="AL20" s="36">
        <v>234</v>
      </c>
      <c r="AM20" s="36">
        <v>1558</v>
      </c>
      <c r="AN20" s="36">
        <v>232</v>
      </c>
      <c r="AO20" s="36">
        <v>3675</v>
      </c>
      <c r="AP20" s="36">
        <v>1061</v>
      </c>
      <c r="AQ20" s="36">
        <v>5.2</v>
      </c>
      <c r="AR20" s="36">
        <v>480</v>
      </c>
      <c r="AS20" s="57">
        <v>14.1</v>
      </c>
      <c r="AT20" s="71">
        <v>7473</v>
      </c>
      <c r="AU20" s="36">
        <v>1911</v>
      </c>
    </row>
    <row r="21" spans="1:47" x14ac:dyDescent="0.25">
      <c r="A21" s="31" t="s">
        <v>54</v>
      </c>
      <c r="B21" s="32">
        <v>21.2</v>
      </c>
      <c r="C21" s="70">
        <v>282</v>
      </c>
      <c r="D21" s="70">
        <v>159</v>
      </c>
      <c r="E21" s="70">
        <v>109</v>
      </c>
      <c r="F21" s="70">
        <v>51798</v>
      </c>
      <c r="G21" s="33">
        <v>21.1</v>
      </c>
      <c r="H21" s="70">
        <v>45.7</v>
      </c>
      <c r="I21" s="33">
        <v>31.3</v>
      </c>
      <c r="J21" s="70">
        <v>92.5</v>
      </c>
      <c r="K21" s="70">
        <v>49.7</v>
      </c>
      <c r="L21" s="75">
        <v>80.400000000000006</v>
      </c>
      <c r="M21" s="33">
        <v>3182</v>
      </c>
      <c r="N21" s="33">
        <v>1488</v>
      </c>
      <c r="O21" s="70">
        <v>169</v>
      </c>
      <c r="P21" s="70">
        <v>110</v>
      </c>
      <c r="Q21" s="33">
        <v>21</v>
      </c>
      <c r="R21" s="70">
        <v>156</v>
      </c>
      <c r="S21" s="33">
        <v>27.1</v>
      </c>
      <c r="T21" s="33">
        <v>1501</v>
      </c>
      <c r="U21" s="33">
        <v>387</v>
      </c>
      <c r="V21" s="33">
        <v>179</v>
      </c>
      <c r="W21" s="33">
        <v>4177</v>
      </c>
      <c r="X21" s="40">
        <v>805</v>
      </c>
      <c r="Y21" s="75">
        <v>11008</v>
      </c>
      <c r="Z21" s="70">
        <v>299</v>
      </c>
      <c r="AA21" s="33">
        <v>40.700000000000003</v>
      </c>
      <c r="AB21" s="70">
        <v>97.4</v>
      </c>
      <c r="AC21" s="70">
        <v>10206</v>
      </c>
      <c r="AD21" s="70">
        <v>39.200000000000003</v>
      </c>
      <c r="AE21" s="70">
        <v>7414</v>
      </c>
      <c r="AF21" s="33">
        <v>1608</v>
      </c>
      <c r="AG21" s="70">
        <v>6137</v>
      </c>
      <c r="AH21" s="33">
        <v>821</v>
      </c>
      <c r="AI21" s="33">
        <v>4492</v>
      </c>
      <c r="AJ21" s="40">
        <v>839</v>
      </c>
      <c r="AK21" s="32">
        <v>2413</v>
      </c>
      <c r="AL21" s="33">
        <v>339</v>
      </c>
      <c r="AM21" s="33">
        <v>2221</v>
      </c>
      <c r="AN21" s="33">
        <v>331</v>
      </c>
      <c r="AO21" s="33">
        <v>3845</v>
      </c>
      <c r="AP21" s="33">
        <v>1829</v>
      </c>
      <c r="AQ21" s="33">
        <v>9.8000000000000007</v>
      </c>
      <c r="AR21" s="33">
        <v>569</v>
      </c>
      <c r="AS21" s="56">
        <v>17.399999999999999</v>
      </c>
      <c r="AT21" s="70">
        <v>11426</v>
      </c>
      <c r="AU21" s="33">
        <v>3333</v>
      </c>
    </row>
    <row r="22" spans="1:47" x14ac:dyDescent="0.25">
      <c r="A22" s="34" t="s">
        <v>55</v>
      </c>
      <c r="B22" s="35">
        <v>21.5</v>
      </c>
      <c r="C22" s="71">
        <v>286</v>
      </c>
      <c r="D22" s="71">
        <v>166</v>
      </c>
      <c r="E22" s="71">
        <v>112</v>
      </c>
      <c r="F22" s="71">
        <v>54237</v>
      </c>
      <c r="G22" s="36">
        <v>21.5</v>
      </c>
      <c r="H22" s="71">
        <v>50.7</v>
      </c>
      <c r="I22" s="36">
        <v>33</v>
      </c>
      <c r="J22" s="71">
        <v>82.6</v>
      </c>
      <c r="K22" s="71">
        <v>57</v>
      </c>
      <c r="L22" s="76">
        <v>80</v>
      </c>
      <c r="M22" s="36">
        <v>3005</v>
      </c>
      <c r="N22" s="36">
        <v>1732</v>
      </c>
      <c r="O22" s="71">
        <v>157</v>
      </c>
      <c r="P22" s="71">
        <v>105</v>
      </c>
      <c r="Q22" s="36">
        <v>21.4</v>
      </c>
      <c r="R22" s="71">
        <v>140</v>
      </c>
      <c r="S22" s="36">
        <v>28.3</v>
      </c>
      <c r="T22" s="36">
        <v>4790</v>
      </c>
      <c r="U22" s="36">
        <v>372</v>
      </c>
      <c r="V22" s="36">
        <v>168</v>
      </c>
      <c r="W22" s="36">
        <v>5401</v>
      </c>
      <c r="X22" s="41">
        <v>877</v>
      </c>
      <c r="Y22" s="76">
        <v>9969</v>
      </c>
      <c r="Z22" s="71">
        <v>290</v>
      </c>
      <c r="AA22" s="36">
        <v>39.700000000000003</v>
      </c>
      <c r="AB22" s="71">
        <v>98.6</v>
      </c>
      <c r="AC22" s="71">
        <v>10377</v>
      </c>
      <c r="AD22" s="71">
        <v>40</v>
      </c>
      <c r="AE22" s="71">
        <v>7542</v>
      </c>
      <c r="AF22" s="36">
        <v>1625</v>
      </c>
      <c r="AG22" s="71">
        <v>6163</v>
      </c>
      <c r="AH22" s="36">
        <v>830</v>
      </c>
      <c r="AI22" s="36">
        <v>4538</v>
      </c>
      <c r="AJ22" s="41">
        <v>850</v>
      </c>
      <c r="AK22" s="35">
        <v>2429</v>
      </c>
      <c r="AL22" s="36">
        <v>341</v>
      </c>
      <c r="AM22" s="36">
        <v>2241</v>
      </c>
      <c r="AN22" s="36">
        <v>328</v>
      </c>
      <c r="AO22" s="36">
        <v>3870</v>
      </c>
      <c r="AP22" s="36">
        <v>2013</v>
      </c>
      <c r="AQ22" s="36">
        <v>12.7</v>
      </c>
      <c r="AR22" s="36">
        <v>580</v>
      </c>
      <c r="AS22" s="57">
        <v>21.5</v>
      </c>
      <c r="AT22" s="71">
        <v>11869</v>
      </c>
      <c r="AU22" s="36">
        <v>4050</v>
      </c>
    </row>
    <row r="23" spans="1:47" x14ac:dyDescent="0.25">
      <c r="A23" s="31" t="s">
        <v>56</v>
      </c>
      <c r="B23" s="32">
        <v>11.7</v>
      </c>
      <c r="C23" s="70">
        <v>139</v>
      </c>
      <c r="D23" s="70">
        <v>125</v>
      </c>
      <c r="E23" s="70">
        <v>83</v>
      </c>
      <c r="F23" s="70">
        <v>43535</v>
      </c>
      <c r="G23" s="33">
        <v>10.5</v>
      </c>
      <c r="H23" s="33">
        <v>14.8</v>
      </c>
      <c r="I23" s="33">
        <v>6.3</v>
      </c>
      <c r="J23" s="70">
        <v>38.299999999999997</v>
      </c>
      <c r="K23" s="33">
        <v>18</v>
      </c>
      <c r="L23" s="75">
        <v>27.5</v>
      </c>
      <c r="M23" s="33">
        <v>2513</v>
      </c>
      <c r="N23" s="33">
        <v>625</v>
      </c>
      <c r="O23" s="70">
        <v>99</v>
      </c>
      <c r="P23" s="70">
        <v>113</v>
      </c>
      <c r="Q23" s="33">
        <v>10.8</v>
      </c>
      <c r="R23" s="70">
        <v>129</v>
      </c>
      <c r="S23" s="33">
        <v>10.5</v>
      </c>
      <c r="T23" s="33">
        <v>732</v>
      </c>
      <c r="U23" s="33">
        <v>346</v>
      </c>
      <c r="V23" s="33">
        <v>161</v>
      </c>
      <c r="W23" s="33">
        <v>1440</v>
      </c>
      <c r="X23" s="40">
        <v>404</v>
      </c>
      <c r="Y23" s="75">
        <v>3231</v>
      </c>
      <c r="Z23" s="70">
        <v>362</v>
      </c>
      <c r="AA23" s="33">
        <v>26.5</v>
      </c>
      <c r="AB23" s="70">
        <v>63.1</v>
      </c>
      <c r="AC23" s="70">
        <v>6081</v>
      </c>
      <c r="AD23" s="70">
        <v>23</v>
      </c>
      <c r="AE23" s="70">
        <v>4276</v>
      </c>
      <c r="AF23" s="33">
        <v>910</v>
      </c>
      <c r="AG23" s="70">
        <v>3481</v>
      </c>
      <c r="AH23" s="33">
        <v>442</v>
      </c>
      <c r="AI23" s="33">
        <v>2342</v>
      </c>
      <c r="AJ23" s="40">
        <v>424</v>
      </c>
      <c r="AK23" s="32">
        <v>1208</v>
      </c>
      <c r="AL23" s="33">
        <v>170</v>
      </c>
      <c r="AM23" s="33">
        <v>1140</v>
      </c>
      <c r="AN23" s="33">
        <v>173</v>
      </c>
      <c r="AO23" s="33">
        <v>3509</v>
      </c>
      <c r="AP23" s="33">
        <v>666</v>
      </c>
      <c r="AQ23" s="33">
        <v>7.6</v>
      </c>
      <c r="AR23" s="33">
        <v>384</v>
      </c>
      <c r="AS23" s="56">
        <v>11.1</v>
      </c>
      <c r="AT23" s="70">
        <v>5778</v>
      </c>
      <c r="AU23" s="33">
        <v>1843</v>
      </c>
    </row>
    <row r="24" spans="1:47" x14ac:dyDescent="0.25">
      <c r="A24" s="34" t="s">
        <v>58</v>
      </c>
      <c r="B24" s="35">
        <v>16.5</v>
      </c>
      <c r="C24" s="71">
        <v>198</v>
      </c>
      <c r="D24" s="71">
        <v>150</v>
      </c>
      <c r="E24" s="71">
        <v>102</v>
      </c>
      <c r="F24" s="71">
        <v>53650</v>
      </c>
      <c r="G24" s="36">
        <v>14.9</v>
      </c>
      <c r="H24" s="71">
        <v>28.9</v>
      </c>
      <c r="I24" s="36">
        <v>12</v>
      </c>
      <c r="J24" s="71">
        <v>62.3</v>
      </c>
      <c r="K24" s="71">
        <v>33.5</v>
      </c>
      <c r="L24" s="76">
        <v>50.4</v>
      </c>
      <c r="M24" s="36">
        <v>2910</v>
      </c>
      <c r="N24" s="36">
        <v>1041</v>
      </c>
      <c r="O24" s="71">
        <v>128</v>
      </c>
      <c r="P24" s="71">
        <v>113</v>
      </c>
      <c r="Q24" s="36">
        <v>14.7</v>
      </c>
      <c r="R24" s="71">
        <v>123</v>
      </c>
      <c r="S24" s="36">
        <v>15.9</v>
      </c>
      <c r="T24" s="36">
        <v>1941</v>
      </c>
      <c r="U24" s="36">
        <v>329</v>
      </c>
      <c r="V24" s="36">
        <v>187</v>
      </c>
      <c r="W24" s="36">
        <v>2456</v>
      </c>
      <c r="X24" s="41">
        <v>544</v>
      </c>
      <c r="Y24" s="76">
        <v>5898</v>
      </c>
      <c r="Z24" s="71">
        <v>364</v>
      </c>
      <c r="AA24" s="36">
        <v>31.4</v>
      </c>
      <c r="AB24" s="71">
        <v>78.900000000000006</v>
      </c>
      <c r="AC24" s="71">
        <v>7997</v>
      </c>
      <c r="AD24" s="71">
        <v>30.8</v>
      </c>
      <c r="AE24" s="71">
        <v>5838</v>
      </c>
      <c r="AF24" s="36">
        <v>1242</v>
      </c>
      <c r="AG24" s="71">
        <v>4747</v>
      </c>
      <c r="AH24" s="36">
        <v>610</v>
      </c>
      <c r="AI24" s="36">
        <v>3247</v>
      </c>
      <c r="AJ24" s="41">
        <v>589</v>
      </c>
      <c r="AK24" s="35">
        <v>1669</v>
      </c>
      <c r="AL24" s="36">
        <v>231</v>
      </c>
      <c r="AM24" s="36">
        <v>1511</v>
      </c>
      <c r="AN24" s="36">
        <v>223</v>
      </c>
      <c r="AO24" s="36">
        <v>3429</v>
      </c>
      <c r="AP24" s="36">
        <v>1034</v>
      </c>
      <c r="AQ24" s="36">
        <v>8.4</v>
      </c>
      <c r="AR24" s="36">
        <v>385</v>
      </c>
      <c r="AS24" s="57">
        <v>13.8</v>
      </c>
      <c r="AT24" s="71">
        <v>7490</v>
      </c>
      <c r="AU24" s="36">
        <v>3180</v>
      </c>
    </row>
    <row r="25" spans="1:47" x14ac:dyDescent="0.25">
      <c r="A25" s="31" t="s">
        <v>59</v>
      </c>
      <c r="B25" s="32">
        <v>10.7</v>
      </c>
      <c r="C25" s="70">
        <v>138</v>
      </c>
      <c r="D25" s="70">
        <v>123</v>
      </c>
      <c r="E25" s="70">
        <v>61</v>
      </c>
      <c r="F25" s="70">
        <v>36607</v>
      </c>
      <c r="G25" s="33">
        <v>8.6</v>
      </c>
      <c r="H25" s="33">
        <v>13.9</v>
      </c>
      <c r="I25" s="33">
        <v>6</v>
      </c>
      <c r="J25" s="70">
        <v>34.700000000000003</v>
      </c>
      <c r="K25" s="33">
        <v>19.899999999999999</v>
      </c>
      <c r="L25" s="75">
        <v>25.8</v>
      </c>
      <c r="M25" s="33">
        <v>2227</v>
      </c>
      <c r="N25" s="33">
        <v>599</v>
      </c>
      <c r="O25" s="70">
        <v>89</v>
      </c>
      <c r="P25" s="70">
        <v>78</v>
      </c>
      <c r="Q25" s="33">
        <v>9</v>
      </c>
      <c r="R25" s="70">
        <v>78</v>
      </c>
      <c r="S25" s="33">
        <v>8.9</v>
      </c>
      <c r="T25" s="33">
        <v>718</v>
      </c>
      <c r="U25" s="33">
        <v>215</v>
      </c>
      <c r="V25" s="33">
        <v>140</v>
      </c>
      <c r="W25" s="33">
        <v>1659</v>
      </c>
      <c r="X25" s="40">
        <v>419</v>
      </c>
      <c r="Y25" s="75">
        <v>3007</v>
      </c>
      <c r="Z25" s="70">
        <v>320</v>
      </c>
      <c r="AA25" s="33">
        <v>20.3</v>
      </c>
      <c r="AB25" s="70">
        <v>56.3</v>
      </c>
      <c r="AC25" s="70">
        <v>5487</v>
      </c>
      <c r="AD25" s="70">
        <v>21.2</v>
      </c>
      <c r="AE25" s="70">
        <v>3939</v>
      </c>
      <c r="AF25" s="33">
        <v>868</v>
      </c>
      <c r="AG25" s="70">
        <v>3177</v>
      </c>
      <c r="AH25" s="33">
        <v>398</v>
      </c>
      <c r="AI25" s="33">
        <v>2015</v>
      </c>
      <c r="AJ25" s="40">
        <v>354</v>
      </c>
      <c r="AK25" s="32">
        <v>980</v>
      </c>
      <c r="AL25" s="33">
        <v>132</v>
      </c>
      <c r="AM25" s="33">
        <v>844</v>
      </c>
      <c r="AN25" s="33">
        <v>123</v>
      </c>
      <c r="AO25" s="33">
        <v>2151</v>
      </c>
      <c r="AP25" s="33">
        <v>570</v>
      </c>
      <c r="AQ25" s="33">
        <v>10.6</v>
      </c>
      <c r="AR25" s="33">
        <v>295</v>
      </c>
      <c r="AS25" s="56">
        <v>8.1</v>
      </c>
      <c r="AT25" s="70">
        <v>3513</v>
      </c>
      <c r="AU25" s="33">
        <v>1999</v>
      </c>
    </row>
    <row r="26" spans="1:47" x14ac:dyDescent="0.25">
      <c r="A26" s="34" t="s">
        <v>60</v>
      </c>
      <c r="B26" s="35">
        <v>10.199999999999999</v>
      </c>
      <c r="C26" s="71">
        <v>126</v>
      </c>
      <c r="D26" s="71">
        <v>106</v>
      </c>
      <c r="E26" s="71">
        <v>54</v>
      </c>
      <c r="F26" s="71">
        <v>43758</v>
      </c>
      <c r="G26" s="36">
        <v>9</v>
      </c>
      <c r="H26" s="36">
        <v>13.3</v>
      </c>
      <c r="I26" s="36">
        <v>7.3</v>
      </c>
      <c r="J26" s="71">
        <v>42.9</v>
      </c>
      <c r="K26" s="36">
        <v>20.8</v>
      </c>
      <c r="L26" s="76">
        <v>23</v>
      </c>
      <c r="M26" s="36">
        <v>2113</v>
      </c>
      <c r="N26" s="36">
        <v>665</v>
      </c>
      <c r="O26" s="71">
        <v>82</v>
      </c>
      <c r="P26" s="71">
        <v>102</v>
      </c>
      <c r="Q26" s="36">
        <v>7.5</v>
      </c>
      <c r="R26" s="71">
        <v>69</v>
      </c>
      <c r="S26" s="36">
        <v>7.4</v>
      </c>
      <c r="T26" s="36">
        <v>1149</v>
      </c>
      <c r="U26" s="36">
        <v>207</v>
      </c>
      <c r="V26" s="36">
        <v>147</v>
      </c>
      <c r="W26" s="36">
        <v>951</v>
      </c>
      <c r="X26" s="41">
        <v>407</v>
      </c>
      <c r="Y26" s="76">
        <v>2620</v>
      </c>
      <c r="Z26" s="71">
        <v>347</v>
      </c>
      <c r="AA26" s="36">
        <v>17.100000000000001</v>
      </c>
      <c r="AB26" s="71">
        <v>39.799999999999997</v>
      </c>
      <c r="AC26" s="71">
        <v>4236</v>
      </c>
      <c r="AD26" s="71">
        <v>16.399999999999999</v>
      </c>
      <c r="AE26" s="71">
        <v>3158</v>
      </c>
      <c r="AF26" s="36">
        <v>728</v>
      </c>
      <c r="AG26" s="71">
        <v>2529</v>
      </c>
      <c r="AH26" s="36">
        <v>320</v>
      </c>
      <c r="AI26" s="36">
        <v>1671</v>
      </c>
      <c r="AJ26" s="41">
        <v>300</v>
      </c>
      <c r="AK26" s="35">
        <v>835</v>
      </c>
      <c r="AL26" s="36">
        <v>114</v>
      </c>
      <c r="AM26" s="36">
        <v>747</v>
      </c>
      <c r="AN26" s="36">
        <v>110</v>
      </c>
      <c r="AO26" s="36">
        <v>1913</v>
      </c>
      <c r="AP26" s="36">
        <v>474</v>
      </c>
      <c r="AQ26" s="36">
        <v>6</v>
      </c>
      <c r="AR26" s="36">
        <v>267</v>
      </c>
      <c r="AS26" s="57">
        <v>11.3</v>
      </c>
      <c r="AT26" s="71">
        <v>3228</v>
      </c>
      <c r="AU26" s="36">
        <v>1583</v>
      </c>
    </row>
    <row r="27" spans="1:47" ht="15.75" thickBot="1" x14ac:dyDescent="0.3">
      <c r="A27" s="37" t="s">
        <v>61</v>
      </c>
      <c r="B27" s="38">
        <v>17.7</v>
      </c>
      <c r="C27" s="74">
        <v>192</v>
      </c>
      <c r="D27" s="74">
        <v>147</v>
      </c>
      <c r="E27" s="74">
        <v>116</v>
      </c>
      <c r="F27" s="74">
        <v>47366</v>
      </c>
      <c r="G27" s="39">
        <v>17.100000000000001</v>
      </c>
      <c r="H27" s="74">
        <v>40.1</v>
      </c>
      <c r="I27" s="39">
        <v>23.9</v>
      </c>
      <c r="J27" s="74">
        <v>88.2</v>
      </c>
      <c r="K27" s="74">
        <v>32.9</v>
      </c>
      <c r="L27" s="77">
        <v>65.3</v>
      </c>
      <c r="M27" s="39">
        <v>2685</v>
      </c>
      <c r="N27" s="39">
        <v>1479</v>
      </c>
      <c r="O27" s="74">
        <v>132</v>
      </c>
      <c r="P27" s="74">
        <v>107</v>
      </c>
      <c r="Q27" s="39">
        <v>16.600000000000001</v>
      </c>
      <c r="R27" s="74">
        <v>123</v>
      </c>
      <c r="S27" s="39">
        <v>20.399999999999999</v>
      </c>
      <c r="T27" s="39">
        <v>4557</v>
      </c>
      <c r="U27" s="39">
        <v>329</v>
      </c>
      <c r="V27" s="39">
        <v>245</v>
      </c>
      <c r="W27" s="39">
        <v>1944</v>
      </c>
      <c r="X27" s="42">
        <v>680</v>
      </c>
      <c r="Y27" s="77">
        <v>7365</v>
      </c>
      <c r="Z27" s="74">
        <v>353</v>
      </c>
      <c r="AA27" s="39">
        <v>31.4</v>
      </c>
      <c r="AB27" s="74">
        <v>76.2</v>
      </c>
      <c r="AC27" s="74">
        <v>8052</v>
      </c>
      <c r="AD27" s="74">
        <v>31</v>
      </c>
      <c r="AE27" s="74">
        <v>5924</v>
      </c>
      <c r="AF27" s="39">
        <v>1297</v>
      </c>
      <c r="AG27" s="74">
        <v>4896</v>
      </c>
      <c r="AH27" s="39">
        <v>658</v>
      </c>
      <c r="AI27" s="39">
        <v>3638</v>
      </c>
      <c r="AJ27" s="42">
        <v>667</v>
      </c>
      <c r="AK27" s="38">
        <v>1927</v>
      </c>
      <c r="AL27" s="39">
        <v>267</v>
      </c>
      <c r="AM27" s="39">
        <v>1772</v>
      </c>
      <c r="AN27" s="39">
        <v>260</v>
      </c>
      <c r="AO27" s="39">
        <v>3409</v>
      </c>
      <c r="AP27" s="39">
        <v>1379</v>
      </c>
      <c r="AQ27" s="39">
        <v>14.8</v>
      </c>
      <c r="AR27" s="39">
        <v>377</v>
      </c>
      <c r="AS27" s="58">
        <v>14.7</v>
      </c>
      <c r="AT27" s="74">
        <v>9195</v>
      </c>
      <c r="AU27" s="39">
        <v>5190</v>
      </c>
    </row>
    <row r="29" spans="1:47" x14ac:dyDescent="0.25">
      <c r="A29" s="72" t="s">
        <v>167</v>
      </c>
    </row>
    <row r="30" spans="1:47" x14ac:dyDescent="0.25">
      <c r="A30" s="73" t="s">
        <v>165</v>
      </c>
    </row>
  </sheetData>
  <conditionalFormatting sqref="K3:AU27">
    <cfRule type="cellIs" dxfId="2" priority="2" operator="greaterThan">
      <formula>#REF!*#REF!</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E9C4-B45E-4057-98BF-3F400202BE95}">
  <dimension ref="A1:R25"/>
  <sheetViews>
    <sheetView workbookViewId="0">
      <selection sqref="A1:B25"/>
    </sheetView>
  </sheetViews>
  <sheetFormatPr defaultRowHeight="15" x14ac:dyDescent="0.25"/>
  <cols>
    <col min="1" max="1" width="13.28515625" customWidth="1"/>
    <col min="4" max="4" width="20.42578125" customWidth="1"/>
    <col min="5" max="5" width="20.5703125" customWidth="1"/>
    <col min="6" max="6" width="16.42578125" customWidth="1"/>
    <col min="8" max="8" width="17.5703125" customWidth="1"/>
    <col min="9" max="9" width="9.42578125" customWidth="1"/>
    <col min="12" max="12" width="10.28515625" customWidth="1"/>
    <col min="13" max="13" width="30.85546875" customWidth="1"/>
    <col min="14" max="14" width="14.85546875" customWidth="1"/>
    <col min="15" max="15" width="12.42578125" customWidth="1"/>
    <col min="16" max="16" width="13.7109375" customWidth="1"/>
    <col min="17" max="17" width="10.140625" customWidth="1"/>
    <col min="18" max="18" width="9.5703125" customWidth="1"/>
  </cols>
  <sheetData>
    <row r="1" spans="1:18" ht="26.25" thickBot="1" x14ac:dyDescent="0.3">
      <c r="A1" s="62" t="s">
        <v>0</v>
      </c>
      <c r="B1" s="63" t="s">
        <v>145</v>
      </c>
      <c r="C1" s="64" t="s">
        <v>146</v>
      </c>
      <c r="D1" s="64" t="s">
        <v>148</v>
      </c>
      <c r="E1" s="64" t="s">
        <v>160</v>
      </c>
      <c r="F1" s="64" t="s">
        <v>161</v>
      </c>
      <c r="G1" s="64" t="s">
        <v>147</v>
      </c>
      <c r="H1" s="64" t="s">
        <v>159</v>
      </c>
      <c r="I1" s="64" t="s">
        <v>150</v>
      </c>
      <c r="J1" s="64" t="s">
        <v>152</v>
      </c>
      <c r="K1" s="64" t="s">
        <v>151</v>
      </c>
      <c r="L1" s="64" t="s">
        <v>149</v>
      </c>
      <c r="M1" s="64" t="s">
        <v>158</v>
      </c>
      <c r="N1" s="64" t="s">
        <v>154</v>
      </c>
      <c r="O1" s="64" t="s">
        <v>155</v>
      </c>
      <c r="P1" s="64" t="s">
        <v>156</v>
      </c>
      <c r="Q1" s="64" t="s">
        <v>157</v>
      </c>
      <c r="R1" s="64" t="s">
        <v>153</v>
      </c>
    </row>
    <row r="2" spans="1:18" x14ac:dyDescent="0.25">
      <c r="A2" t="s">
        <v>36</v>
      </c>
      <c r="B2" s="61">
        <v>95.685000000000002</v>
      </c>
      <c r="C2">
        <v>60.5</v>
      </c>
      <c r="D2">
        <v>6.93</v>
      </c>
      <c r="E2">
        <v>7.26</v>
      </c>
      <c r="F2">
        <v>8.0299999999999994</v>
      </c>
      <c r="G2">
        <v>1.6</v>
      </c>
      <c r="H2">
        <v>1.1900000000000002</v>
      </c>
      <c r="I2">
        <v>0.58199999999999996</v>
      </c>
      <c r="J2">
        <v>0.43</v>
      </c>
      <c r="K2">
        <v>0.55599999999999994</v>
      </c>
      <c r="L2">
        <v>3.47</v>
      </c>
      <c r="M2">
        <v>15.446</v>
      </c>
      <c r="N2">
        <v>1.52</v>
      </c>
      <c r="O2">
        <v>0.22999999999999998</v>
      </c>
      <c r="P2">
        <v>0.154</v>
      </c>
      <c r="Q2">
        <v>0.35699999999999998</v>
      </c>
      <c r="R2">
        <v>0.46600000000000003</v>
      </c>
    </row>
    <row r="3" spans="1:18" x14ac:dyDescent="0.25">
      <c r="A3" t="s">
        <v>37</v>
      </c>
      <c r="B3" s="61">
        <v>96.68</v>
      </c>
      <c r="C3">
        <v>38.4</v>
      </c>
      <c r="D3">
        <v>4.3999999999999995</v>
      </c>
      <c r="E3">
        <v>3.6999999999999997</v>
      </c>
      <c r="F3">
        <v>6.9</v>
      </c>
      <c r="G3">
        <v>0.6</v>
      </c>
      <c r="H3">
        <v>1.4000000000000001</v>
      </c>
      <c r="I3">
        <v>0.21</v>
      </c>
      <c r="J3">
        <v>1.05</v>
      </c>
      <c r="K3">
        <v>0.77999999999999992</v>
      </c>
      <c r="L3">
        <v>5.2</v>
      </c>
      <c r="M3">
        <v>27.299999999999997</v>
      </c>
      <c r="N3">
        <v>0.5</v>
      </c>
      <c r="O3">
        <v>0</v>
      </c>
      <c r="P3">
        <v>0</v>
      </c>
      <c r="Q3">
        <v>0.54999999999999993</v>
      </c>
      <c r="R3">
        <v>0.16999999999999998</v>
      </c>
    </row>
    <row r="4" spans="1:18" x14ac:dyDescent="0.25">
      <c r="A4" t="s">
        <v>38</v>
      </c>
      <c r="B4" s="61">
        <v>98.224999999999994</v>
      </c>
      <c r="C4">
        <v>47.54</v>
      </c>
      <c r="D4">
        <v>5.08</v>
      </c>
      <c r="E4">
        <v>5.55</v>
      </c>
      <c r="F4">
        <v>4.99</v>
      </c>
      <c r="G4">
        <v>6.2</v>
      </c>
      <c r="H4">
        <v>0</v>
      </c>
      <c r="I4">
        <v>0.83199999999999996</v>
      </c>
      <c r="J4">
        <v>0.34599999999999997</v>
      </c>
      <c r="K4">
        <v>0.72599999999999998</v>
      </c>
      <c r="L4">
        <v>2.41</v>
      </c>
      <c r="M4">
        <v>15.127999999999998</v>
      </c>
      <c r="N4">
        <v>0.6</v>
      </c>
      <c r="O4">
        <v>0.13400000000000001</v>
      </c>
      <c r="P4">
        <v>0</v>
      </c>
      <c r="Q4">
        <v>0.54500000000000004</v>
      </c>
      <c r="R4">
        <v>0.20400000000000001</v>
      </c>
    </row>
    <row r="5" spans="1:18" x14ac:dyDescent="0.25">
      <c r="A5" t="s">
        <v>39</v>
      </c>
      <c r="B5" s="61">
        <v>99.330000000000013</v>
      </c>
      <c r="C5">
        <v>28.549999999999997</v>
      </c>
      <c r="D5">
        <v>5.9700000000000006</v>
      </c>
      <c r="E5">
        <v>3.73</v>
      </c>
      <c r="F5">
        <v>3.7800000000000002</v>
      </c>
      <c r="G5">
        <v>25.16</v>
      </c>
      <c r="H5">
        <v>0</v>
      </c>
      <c r="I5">
        <v>0.439</v>
      </c>
      <c r="J5">
        <v>0.46499999999999997</v>
      </c>
      <c r="K5">
        <v>0.57899999999999996</v>
      </c>
      <c r="L5">
        <v>5.0299999999999994</v>
      </c>
      <c r="M5">
        <v>16.608999999999998</v>
      </c>
      <c r="N5">
        <v>0.52</v>
      </c>
      <c r="O5">
        <v>9.0999999999999998E-2</v>
      </c>
      <c r="P5">
        <v>0.14599999999999999</v>
      </c>
      <c r="Q5">
        <v>1.2749999999999999</v>
      </c>
      <c r="R5">
        <v>2.5000000000000001E-2</v>
      </c>
    </row>
    <row r="6" spans="1:18" x14ac:dyDescent="0.25">
      <c r="A6" t="s">
        <v>40</v>
      </c>
      <c r="B6" s="61">
        <v>99.914999999999992</v>
      </c>
      <c r="C6">
        <v>47.48</v>
      </c>
      <c r="D6">
        <v>6.59</v>
      </c>
      <c r="E6">
        <v>4.0199999999999996</v>
      </c>
      <c r="F6">
        <v>7.07</v>
      </c>
      <c r="G6">
        <v>5.3</v>
      </c>
      <c r="H6">
        <v>0.69499999999999995</v>
      </c>
      <c r="I6">
        <v>0.55900000000000005</v>
      </c>
      <c r="J6">
        <v>0.54599999999999993</v>
      </c>
      <c r="K6">
        <v>1.002</v>
      </c>
      <c r="L6">
        <v>4.24</v>
      </c>
      <c r="M6">
        <v>17.771000000000001</v>
      </c>
      <c r="N6">
        <v>0.20100000000000001</v>
      </c>
      <c r="O6">
        <v>0.57999999999999996</v>
      </c>
      <c r="P6">
        <v>0.43</v>
      </c>
      <c r="Q6">
        <v>2.78</v>
      </c>
      <c r="R6">
        <v>0.32600000000000001</v>
      </c>
    </row>
    <row r="7" spans="1:18" x14ac:dyDescent="0.25">
      <c r="A7" t="s">
        <v>41</v>
      </c>
      <c r="B7" s="61">
        <v>101.2</v>
      </c>
      <c r="C7">
        <v>22.64</v>
      </c>
      <c r="D7">
        <v>5.04</v>
      </c>
      <c r="E7">
        <v>3.45</v>
      </c>
      <c r="F7">
        <v>4.4400000000000004</v>
      </c>
      <c r="G7">
        <v>19.559999999999999</v>
      </c>
      <c r="H7">
        <v>0</v>
      </c>
      <c r="I7">
        <v>0.73599999999999999</v>
      </c>
      <c r="J7">
        <v>0.45900000000000002</v>
      </c>
      <c r="K7">
        <v>0.97499999999999998</v>
      </c>
      <c r="L7">
        <v>5.2</v>
      </c>
      <c r="M7">
        <v>20.586000000000002</v>
      </c>
      <c r="N7">
        <v>1.28</v>
      </c>
      <c r="O7">
        <v>0.191</v>
      </c>
      <c r="P7">
        <v>0.32</v>
      </c>
      <c r="Q7">
        <v>1.022</v>
      </c>
      <c r="R7">
        <v>0.11499999999999999</v>
      </c>
    </row>
    <row r="8" spans="1:18" x14ac:dyDescent="0.25">
      <c r="A8" t="s">
        <v>42</v>
      </c>
      <c r="B8" s="61">
        <v>102.2</v>
      </c>
      <c r="C8">
        <v>12.94</v>
      </c>
      <c r="D8">
        <v>2.83</v>
      </c>
      <c r="E8">
        <v>1.8399999999999999</v>
      </c>
      <c r="F8">
        <v>3.5900000000000003</v>
      </c>
      <c r="G8">
        <v>26.14</v>
      </c>
      <c r="H8">
        <v>1.2E-2</v>
      </c>
      <c r="I8">
        <v>0.47499999999999998</v>
      </c>
      <c r="J8">
        <v>0.88100000000000001</v>
      </c>
      <c r="K8">
        <v>0.35000000000000003</v>
      </c>
      <c r="L8">
        <v>12.73</v>
      </c>
      <c r="M8">
        <v>19.524999999999999</v>
      </c>
      <c r="N8">
        <v>1.17</v>
      </c>
      <c r="O8">
        <v>0</v>
      </c>
      <c r="P8">
        <v>0.36</v>
      </c>
      <c r="Q8">
        <v>0.86999999999999988</v>
      </c>
      <c r="R8">
        <v>0</v>
      </c>
    </row>
    <row r="9" spans="1:18" x14ac:dyDescent="0.25">
      <c r="A9" t="s">
        <v>43</v>
      </c>
      <c r="B9" s="61">
        <v>103.77</v>
      </c>
      <c r="C9">
        <v>24.58</v>
      </c>
      <c r="D9">
        <v>5</v>
      </c>
      <c r="E9">
        <v>3.8</v>
      </c>
      <c r="F9">
        <v>4.91</v>
      </c>
      <c r="G9">
        <v>13.270000000000001</v>
      </c>
      <c r="H9">
        <v>0</v>
      </c>
      <c r="I9">
        <v>0.68100000000000005</v>
      </c>
      <c r="J9">
        <v>0.53299999999999992</v>
      </c>
      <c r="K9">
        <v>0.77500000000000002</v>
      </c>
      <c r="L9">
        <v>11.57</v>
      </c>
      <c r="M9">
        <v>20.911000000000001</v>
      </c>
      <c r="N9">
        <v>1.3599999999999999</v>
      </c>
      <c r="O9">
        <v>0</v>
      </c>
      <c r="P9">
        <v>0.36299999999999999</v>
      </c>
      <c r="Q9">
        <v>0.97499999999999998</v>
      </c>
      <c r="R9">
        <v>0.1</v>
      </c>
    </row>
    <row r="10" spans="1:18" x14ac:dyDescent="0.25">
      <c r="A10" t="s">
        <v>44</v>
      </c>
      <c r="B10" s="61">
        <v>104.77</v>
      </c>
      <c r="C10">
        <v>44.18</v>
      </c>
      <c r="D10">
        <v>4.6899999999999995</v>
      </c>
      <c r="E10">
        <v>4.84</v>
      </c>
      <c r="F10">
        <v>5.28</v>
      </c>
      <c r="G10">
        <v>5.3</v>
      </c>
      <c r="H10">
        <v>7.3999999999999996E-2</v>
      </c>
      <c r="I10">
        <v>0.40699999999999997</v>
      </c>
      <c r="J10">
        <v>0.23200000000000001</v>
      </c>
      <c r="K10">
        <v>0.91299999999999992</v>
      </c>
      <c r="L10">
        <v>2.9499999999999997</v>
      </c>
      <c r="M10">
        <v>15.772</v>
      </c>
      <c r="N10">
        <v>0.49</v>
      </c>
      <c r="O10">
        <v>0.17600000000000002</v>
      </c>
      <c r="P10">
        <v>0.191</v>
      </c>
      <c r="Q10">
        <v>0.46400000000000002</v>
      </c>
      <c r="R10">
        <v>8.2000000000000003E-2</v>
      </c>
    </row>
    <row r="11" spans="1:18" x14ac:dyDescent="0.25">
      <c r="A11" t="s">
        <v>45</v>
      </c>
      <c r="B11" s="61">
        <v>105.77</v>
      </c>
      <c r="C11">
        <v>37.11</v>
      </c>
      <c r="D11">
        <v>5.1499999999999995</v>
      </c>
      <c r="E11">
        <v>3.1199999999999997</v>
      </c>
      <c r="F11">
        <v>7.01</v>
      </c>
      <c r="G11">
        <v>1.54</v>
      </c>
      <c r="H11">
        <v>0</v>
      </c>
      <c r="I11">
        <v>0.53400000000000003</v>
      </c>
      <c r="J11">
        <v>1.4999999999999999E-2</v>
      </c>
      <c r="K11">
        <v>1.069</v>
      </c>
      <c r="L11">
        <v>5.91</v>
      </c>
      <c r="M11">
        <v>20.675999999999998</v>
      </c>
      <c r="N11">
        <v>1.02</v>
      </c>
      <c r="O11">
        <v>0.38999999999999996</v>
      </c>
      <c r="P11">
        <v>0.74</v>
      </c>
      <c r="Q11">
        <v>1.69</v>
      </c>
      <c r="R11">
        <v>1.387</v>
      </c>
    </row>
    <row r="12" spans="1:18" x14ac:dyDescent="0.25">
      <c r="A12" t="s">
        <v>46</v>
      </c>
      <c r="B12" s="61">
        <v>106.77</v>
      </c>
      <c r="C12">
        <v>42.11</v>
      </c>
      <c r="D12">
        <v>3.8600000000000003</v>
      </c>
      <c r="E12">
        <v>4.83</v>
      </c>
      <c r="F12">
        <v>5.9499999999999993</v>
      </c>
      <c r="G12">
        <v>2</v>
      </c>
      <c r="H12">
        <v>0</v>
      </c>
      <c r="I12">
        <v>0.60799999999999998</v>
      </c>
      <c r="J12">
        <v>8.3000000000000004E-2</v>
      </c>
      <c r="K12">
        <v>0.79900000000000004</v>
      </c>
      <c r="L12">
        <v>4.53</v>
      </c>
      <c r="M12">
        <v>17.989999999999998</v>
      </c>
      <c r="N12">
        <v>0.48</v>
      </c>
      <c r="O12">
        <v>0.22899999999999998</v>
      </c>
      <c r="P12">
        <v>1.6</v>
      </c>
      <c r="Q12">
        <v>1.405</v>
      </c>
      <c r="R12">
        <v>4.8090000000000002</v>
      </c>
    </row>
    <row r="13" spans="1:18" x14ac:dyDescent="0.25">
      <c r="A13" t="s">
        <v>47</v>
      </c>
      <c r="B13" s="61">
        <v>107.765</v>
      </c>
      <c r="C13">
        <v>43.66</v>
      </c>
      <c r="D13">
        <v>6.36</v>
      </c>
      <c r="E13">
        <v>4.6100000000000003</v>
      </c>
      <c r="F13">
        <v>5.42</v>
      </c>
      <c r="G13">
        <v>0.70000000000000007</v>
      </c>
      <c r="H13">
        <v>0</v>
      </c>
      <c r="I13">
        <v>0.501</v>
      </c>
      <c r="J13">
        <v>1.9E-2</v>
      </c>
      <c r="K13">
        <v>0.94000000000000006</v>
      </c>
      <c r="L13">
        <v>3.53</v>
      </c>
      <c r="M13">
        <v>20.885000000000005</v>
      </c>
      <c r="N13">
        <v>0.22499999999999998</v>
      </c>
      <c r="O13">
        <v>0.17399999999999999</v>
      </c>
      <c r="P13">
        <v>0.628</v>
      </c>
      <c r="Q13">
        <v>1.6809999999999998</v>
      </c>
      <c r="R13">
        <v>1.458</v>
      </c>
    </row>
    <row r="14" spans="1:18" x14ac:dyDescent="0.25">
      <c r="A14" t="s">
        <v>48</v>
      </c>
      <c r="B14" s="61">
        <v>109.30000000000001</v>
      </c>
      <c r="C14">
        <v>39.11</v>
      </c>
      <c r="D14">
        <v>4.29</v>
      </c>
      <c r="E14">
        <v>3.9899999999999998</v>
      </c>
      <c r="F14">
        <v>4.2799999999999994</v>
      </c>
      <c r="G14">
        <v>0.63</v>
      </c>
      <c r="H14">
        <v>0</v>
      </c>
      <c r="I14">
        <v>0.626</v>
      </c>
      <c r="J14">
        <v>0.623</v>
      </c>
      <c r="K14">
        <v>1.101</v>
      </c>
      <c r="L14">
        <v>3.9</v>
      </c>
      <c r="M14">
        <v>17.632000000000001</v>
      </c>
      <c r="N14">
        <v>0.44</v>
      </c>
      <c r="O14">
        <v>0</v>
      </c>
      <c r="P14">
        <v>0.17399999999999999</v>
      </c>
      <c r="Q14">
        <v>0.69699999999999995</v>
      </c>
      <c r="R14">
        <v>0.64799999999999991</v>
      </c>
    </row>
    <row r="15" spans="1:18" x14ac:dyDescent="0.25">
      <c r="A15" t="s">
        <v>50</v>
      </c>
      <c r="B15" s="61">
        <v>110.29</v>
      </c>
      <c r="C15">
        <v>45.190000000000005</v>
      </c>
      <c r="D15">
        <v>6.69</v>
      </c>
      <c r="E15">
        <v>4.49</v>
      </c>
      <c r="F15">
        <v>3.91</v>
      </c>
      <c r="G15">
        <v>0.63800000000000001</v>
      </c>
      <c r="H15">
        <v>0</v>
      </c>
      <c r="I15">
        <v>0.441</v>
      </c>
      <c r="J15">
        <v>0.11700000000000001</v>
      </c>
      <c r="K15">
        <v>0.91</v>
      </c>
      <c r="L15">
        <v>3.45</v>
      </c>
      <c r="M15">
        <v>20.411000000000001</v>
      </c>
      <c r="N15">
        <v>0.20100000000000001</v>
      </c>
      <c r="O15">
        <v>0.14799999999999999</v>
      </c>
      <c r="P15">
        <v>0.19600000000000001</v>
      </c>
      <c r="Q15">
        <v>1.7190000000000001</v>
      </c>
      <c r="R15">
        <v>1.4409999999999998</v>
      </c>
    </row>
    <row r="16" spans="1:18" x14ac:dyDescent="0.25">
      <c r="A16" t="s">
        <v>51</v>
      </c>
      <c r="B16" s="61">
        <v>111.36</v>
      </c>
      <c r="C16">
        <v>44.800000000000004</v>
      </c>
      <c r="D16">
        <v>6.0600000000000005</v>
      </c>
      <c r="E16">
        <v>4.9399999999999995</v>
      </c>
      <c r="F16">
        <v>4.5199999999999996</v>
      </c>
      <c r="G16">
        <v>0.56499999999999995</v>
      </c>
      <c r="H16">
        <v>0.219</v>
      </c>
      <c r="I16">
        <v>0.58900000000000008</v>
      </c>
      <c r="J16">
        <v>0.216</v>
      </c>
      <c r="K16">
        <v>0.85599999999999998</v>
      </c>
      <c r="L16">
        <v>3.7199999999999998</v>
      </c>
      <c r="M16">
        <v>19.995000000000001</v>
      </c>
      <c r="N16">
        <v>0.26500000000000001</v>
      </c>
      <c r="O16">
        <v>0.2</v>
      </c>
      <c r="P16">
        <v>0.313</v>
      </c>
      <c r="Q16">
        <v>2.5499999999999998</v>
      </c>
      <c r="R16">
        <v>1.4970000000000001</v>
      </c>
    </row>
    <row r="17" spans="1:18" x14ac:dyDescent="0.25">
      <c r="A17" t="s">
        <v>52</v>
      </c>
      <c r="B17" s="61">
        <v>112.34</v>
      </c>
      <c r="C17">
        <v>33.619999999999997</v>
      </c>
      <c r="D17">
        <v>5.4899999999999993</v>
      </c>
      <c r="E17">
        <v>2.85</v>
      </c>
      <c r="F17">
        <v>4.91</v>
      </c>
      <c r="G17">
        <v>0.9900000000000001</v>
      </c>
      <c r="H17">
        <v>0</v>
      </c>
      <c r="I17">
        <v>0.59899999999999998</v>
      </c>
      <c r="J17">
        <v>3.2000000000000001E-2</v>
      </c>
      <c r="K17">
        <v>0.92200000000000004</v>
      </c>
      <c r="L17">
        <v>9.4700000000000006</v>
      </c>
      <c r="M17">
        <v>22.72</v>
      </c>
      <c r="N17">
        <v>1.06</v>
      </c>
      <c r="O17">
        <v>0</v>
      </c>
      <c r="P17">
        <v>0.25</v>
      </c>
      <c r="Q17">
        <v>2.286</v>
      </c>
      <c r="R17">
        <v>2.4319999999999999</v>
      </c>
    </row>
    <row r="18" spans="1:18" x14ac:dyDescent="0.25">
      <c r="A18" t="s">
        <v>53</v>
      </c>
      <c r="B18" s="61">
        <v>113.315</v>
      </c>
      <c r="C18">
        <v>38.14</v>
      </c>
      <c r="D18">
        <v>3.88</v>
      </c>
      <c r="E18">
        <v>4.55</v>
      </c>
      <c r="F18">
        <v>4.7699999999999996</v>
      </c>
      <c r="G18">
        <v>0.316</v>
      </c>
      <c r="H18">
        <v>0</v>
      </c>
      <c r="I18">
        <v>0.47600000000000003</v>
      </c>
      <c r="J18">
        <v>5.9000000000000004E-2</v>
      </c>
      <c r="K18">
        <v>0.95200000000000007</v>
      </c>
      <c r="L18">
        <v>5.82</v>
      </c>
      <c r="M18">
        <v>20.87</v>
      </c>
      <c r="N18">
        <v>0.38999999999999996</v>
      </c>
      <c r="O18">
        <v>7.4999999999999997E-2</v>
      </c>
      <c r="P18">
        <v>0.28900000000000003</v>
      </c>
      <c r="Q18">
        <v>2.0680000000000001</v>
      </c>
      <c r="R18">
        <v>2.867</v>
      </c>
    </row>
    <row r="19" spans="1:18" x14ac:dyDescent="0.25">
      <c r="A19" t="s">
        <v>54</v>
      </c>
      <c r="B19" s="61">
        <v>114.295</v>
      </c>
      <c r="C19">
        <v>20.54</v>
      </c>
      <c r="D19">
        <v>4.21</v>
      </c>
      <c r="E19">
        <v>3.61</v>
      </c>
      <c r="F19">
        <v>4.09</v>
      </c>
      <c r="G19">
        <v>2.71</v>
      </c>
      <c r="H19">
        <v>0</v>
      </c>
      <c r="I19">
        <v>0.79500000000000004</v>
      </c>
      <c r="J19">
        <v>1.6099999999999999</v>
      </c>
      <c r="K19">
        <v>1.05</v>
      </c>
      <c r="L19">
        <v>13.63</v>
      </c>
      <c r="M19">
        <v>28.580000000000002</v>
      </c>
      <c r="N19">
        <v>1.6400000000000001</v>
      </c>
      <c r="O19">
        <v>0.13300000000000001</v>
      </c>
      <c r="P19">
        <v>0.57000000000000006</v>
      </c>
      <c r="Q19">
        <v>1.714</v>
      </c>
      <c r="R19">
        <v>1.3220000000000001</v>
      </c>
    </row>
    <row r="20" spans="1:18" x14ac:dyDescent="0.25">
      <c r="A20" t="s">
        <v>55</v>
      </c>
      <c r="B20" s="61">
        <v>115.28</v>
      </c>
      <c r="C20">
        <v>20.89</v>
      </c>
      <c r="D20">
        <v>3.8899999999999997</v>
      </c>
      <c r="E20">
        <v>3.8699999999999997</v>
      </c>
      <c r="F20">
        <v>4.45</v>
      </c>
      <c r="G20">
        <v>1.38</v>
      </c>
      <c r="H20">
        <v>0</v>
      </c>
      <c r="I20">
        <v>0.76200000000000001</v>
      </c>
      <c r="J20">
        <v>2.8519999999999999</v>
      </c>
      <c r="K20">
        <v>1.153</v>
      </c>
      <c r="L20">
        <v>12.540000000000001</v>
      </c>
      <c r="M20">
        <v>23.978000000000002</v>
      </c>
      <c r="N20">
        <v>1.59</v>
      </c>
      <c r="O20">
        <v>0.16</v>
      </c>
      <c r="P20">
        <v>0.53</v>
      </c>
      <c r="Q20">
        <v>1.083</v>
      </c>
      <c r="R20">
        <v>0.85599999999999998</v>
      </c>
    </row>
    <row r="21" spans="1:18" x14ac:dyDescent="0.25">
      <c r="A21" t="s">
        <v>56</v>
      </c>
      <c r="B21" s="61">
        <v>116.80500000000001</v>
      </c>
      <c r="C21">
        <v>52.94</v>
      </c>
      <c r="D21">
        <v>5.34</v>
      </c>
      <c r="E21">
        <v>4.7600000000000007</v>
      </c>
      <c r="F21">
        <v>4.04</v>
      </c>
      <c r="G21">
        <v>0.318</v>
      </c>
      <c r="H21">
        <v>0</v>
      </c>
      <c r="I21">
        <v>0.30099999999999999</v>
      </c>
      <c r="J21">
        <v>0</v>
      </c>
      <c r="K21">
        <v>0.75900000000000001</v>
      </c>
      <c r="L21">
        <v>2.62</v>
      </c>
      <c r="M21">
        <v>14.375</v>
      </c>
      <c r="N21">
        <v>0.41000000000000003</v>
      </c>
      <c r="O21">
        <v>0.13899999999999998</v>
      </c>
      <c r="P21">
        <v>5.9000000000000004E-2</v>
      </c>
      <c r="Q21">
        <v>1.115</v>
      </c>
      <c r="R21">
        <v>1.722</v>
      </c>
    </row>
    <row r="22" spans="1:18" x14ac:dyDescent="0.25">
      <c r="A22" t="s">
        <v>58</v>
      </c>
      <c r="B22" s="61">
        <v>117.77000000000001</v>
      </c>
      <c r="C22">
        <v>43.580000000000005</v>
      </c>
      <c r="D22">
        <v>4.88</v>
      </c>
      <c r="E22">
        <v>5.2</v>
      </c>
      <c r="F22">
        <v>4.45</v>
      </c>
      <c r="G22">
        <v>0.67999999999999994</v>
      </c>
      <c r="H22">
        <v>0</v>
      </c>
      <c r="I22">
        <v>0.45399999999999996</v>
      </c>
      <c r="J22">
        <v>0.96599999999999997</v>
      </c>
      <c r="K22">
        <v>0.85400000000000009</v>
      </c>
      <c r="L22">
        <v>6.02</v>
      </c>
      <c r="M22">
        <v>18.717000000000002</v>
      </c>
      <c r="N22">
        <v>0.69</v>
      </c>
      <c r="O22">
        <v>0.11199999999999999</v>
      </c>
      <c r="P22">
        <v>0.123</v>
      </c>
      <c r="Q22">
        <v>1.214</v>
      </c>
      <c r="R22">
        <v>1.032</v>
      </c>
    </row>
    <row r="23" spans="1:18" x14ac:dyDescent="0.25">
      <c r="A23" t="s">
        <v>59</v>
      </c>
      <c r="B23" s="61">
        <v>118.755</v>
      </c>
      <c r="C23">
        <v>56.26</v>
      </c>
      <c r="D23">
        <v>4.2700000000000005</v>
      </c>
      <c r="E23">
        <v>1.68</v>
      </c>
      <c r="F23">
        <v>2.698</v>
      </c>
      <c r="G23">
        <v>0.52</v>
      </c>
      <c r="H23">
        <v>0</v>
      </c>
      <c r="I23">
        <v>0.32900000000000001</v>
      </c>
      <c r="J23">
        <v>6.9999999999999993E-3</v>
      </c>
      <c r="K23">
        <v>0.63500000000000001</v>
      </c>
      <c r="L23">
        <v>2.27</v>
      </c>
      <c r="M23">
        <v>11.186</v>
      </c>
      <c r="N23">
        <v>0.44999999999999996</v>
      </c>
      <c r="O23">
        <v>2.4E-2</v>
      </c>
      <c r="P23">
        <v>0</v>
      </c>
      <c r="Q23">
        <v>1.4059999999999999</v>
      </c>
      <c r="R23">
        <v>1.2590000000000001</v>
      </c>
    </row>
    <row r="24" spans="1:18" x14ac:dyDescent="0.25">
      <c r="A24" t="s">
        <v>60</v>
      </c>
      <c r="B24" s="61">
        <v>119.745</v>
      </c>
      <c r="C24">
        <v>41.660000000000004</v>
      </c>
      <c r="D24">
        <v>4.79</v>
      </c>
      <c r="E24">
        <v>4.38</v>
      </c>
      <c r="F24">
        <v>3.73</v>
      </c>
      <c r="G24">
        <v>0.49300000000000005</v>
      </c>
      <c r="H24">
        <v>0</v>
      </c>
      <c r="I24">
        <v>0.44600000000000006</v>
      </c>
      <c r="J24">
        <v>7.2999999999999995E-2</v>
      </c>
      <c r="K24">
        <v>0.65600000000000003</v>
      </c>
      <c r="L24">
        <v>8.1100000000000012</v>
      </c>
      <c r="M24">
        <v>17.076999999999998</v>
      </c>
      <c r="N24">
        <v>0</v>
      </c>
      <c r="O24">
        <v>9.4E-2</v>
      </c>
      <c r="P24">
        <v>0.04</v>
      </c>
      <c r="Q24">
        <v>1.8169999999999999</v>
      </c>
      <c r="R24">
        <v>1.77</v>
      </c>
    </row>
    <row r="25" spans="1:18" x14ac:dyDescent="0.25">
      <c r="A25" t="s">
        <v>61</v>
      </c>
      <c r="B25" s="61">
        <v>120.74</v>
      </c>
      <c r="C25">
        <v>30.759999999999998</v>
      </c>
      <c r="D25">
        <v>5.67</v>
      </c>
      <c r="E25">
        <v>3.9899999999999998</v>
      </c>
      <c r="F25">
        <v>5.58</v>
      </c>
      <c r="G25">
        <v>1.69</v>
      </c>
      <c r="H25">
        <v>0</v>
      </c>
      <c r="I25">
        <v>0.64200000000000002</v>
      </c>
      <c r="J25">
        <v>1.794</v>
      </c>
      <c r="K25">
        <v>0.94400000000000006</v>
      </c>
      <c r="L25">
        <v>10.74</v>
      </c>
      <c r="M25">
        <v>22.771000000000001</v>
      </c>
      <c r="N25">
        <v>1.76</v>
      </c>
      <c r="O25">
        <v>0.22799999999999998</v>
      </c>
      <c r="P25">
        <v>0.52</v>
      </c>
      <c r="Q25">
        <v>1.119</v>
      </c>
      <c r="R25">
        <v>0.80400000000000005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C88-8466-4A3B-8F0B-12C6A64D219C}">
  <dimension ref="A1:H26"/>
  <sheetViews>
    <sheetView workbookViewId="0">
      <selection activeCell="J29" sqref="J29"/>
    </sheetView>
  </sheetViews>
  <sheetFormatPr defaultRowHeight="15" x14ac:dyDescent="0.25"/>
  <sheetData>
    <row r="1" spans="1:8" ht="15.75" thickBot="1" x14ac:dyDescent="0.3">
      <c r="A1" s="19" t="s">
        <v>0</v>
      </c>
      <c r="B1" s="20" t="s">
        <v>66</v>
      </c>
      <c r="C1" s="20" t="s">
        <v>67</v>
      </c>
      <c r="D1" s="20" t="s">
        <v>68</v>
      </c>
      <c r="E1" s="20" t="s">
        <v>69</v>
      </c>
      <c r="F1" s="20" t="s">
        <v>70</v>
      </c>
      <c r="G1" s="20" t="s">
        <v>71</v>
      </c>
      <c r="H1" s="21" t="s">
        <v>72</v>
      </c>
    </row>
    <row r="2" spans="1:8" x14ac:dyDescent="0.25">
      <c r="A2" s="22" t="s">
        <v>36</v>
      </c>
      <c r="B2" s="23">
        <v>0.11</v>
      </c>
      <c r="C2" s="23">
        <v>0</v>
      </c>
      <c r="D2" s="23">
        <v>0.373</v>
      </c>
      <c r="E2" s="23">
        <v>0.91300000000000003</v>
      </c>
      <c r="F2" s="23">
        <v>0.42299999999999999</v>
      </c>
      <c r="G2" s="23">
        <v>0.252</v>
      </c>
      <c r="H2" s="23">
        <v>0.27600000000000002</v>
      </c>
    </row>
    <row r="3" spans="1:8" x14ac:dyDescent="0.25">
      <c r="A3" s="24" t="s">
        <v>37</v>
      </c>
      <c r="B3" s="25">
        <v>0.59</v>
      </c>
      <c r="C3" s="25">
        <v>0</v>
      </c>
      <c r="D3" s="25">
        <v>1.48</v>
      </c>
      <c r="E3" s="25">
        <v>3.125</v>
      </c>
      <c r="F3" s="25">
        <v>1.1830000000000001</v>
      </c>
      <c r="G3" s="25">
        <v>0.74</v>
      </c>
      <c r="H3" s="25">
        <v>0.54</v>
      </c>
    </row>
    <row r="4" spans="1:8" x14ac:dyDescent="0.25">
      <c r="A4" s="22" t="s">
        <v>38</v>
      </c>
      <c r="B4" s="23">
        <v>1.45</v>
      </c>
      <c r="C4" s="23">
        <v>0.51</v>
      </c>
      <c r="D4" s="23">
        <v>0.77</v>
      </c>
      <c r="E4" s="23">
        <v>1.679</v>
      </c>
      <c r="F4" s="23">
        <v>1.046</v>
      </c>
      <c r="G4" s="23">
        <v>2.9380000000000002</v>
      </c>
      <c r="H4" s="23">
        <v>0.21</v>
      </c>
    </row>
    <row r="5" spans="1:8" x14ac:dyDescent="0.25">
      <c r="A5" s="24" t="s">
        <v>39</v>
      </c>
      <c r="B5" s="25">
        <v>3.55</v>
      </c>
      <c r="C5" s="25">
        <v>2.02</v>
      </c>
      <c r="D5" s="25">
        <v>0.86399999999999999</v>
      </c>
      <c r="E5" s="25">
        <v>2.16</v>
      </c>
      <c r="F5" s="25">
        <v>1.85</v>
      </c>
      <c r="G5" s="25">
        <v>9.1120000000000001</v>
      </c>
      <c r="H5" s="25">
        <v>0.33400000000000002</v>
      </c>
    </row>
    <row r="6" spans="1:8" x14ac:dyDescent="0.25">
      <c r="A6" s="22" t="s">
        <v>40</v>
      </c>
      <c r="B6" s="23">
        <v>0.78</v>
      </c>
      <c r="C6" s="23">
        <v>0.16</v>
      </c>
      <c r="D6" s="23">
        <v>0.91</v>
      </c>
      <c r="E6" s="23">
        <v>1.5329999999999999</v>
      </c>
      <c r="F6" s="23">
        <v>0.871</v>
      </c>
      <c r="G6" s="23">
        <v>1.028</v>
      </c>
      <c r="H6" s="23">
        <v>0.47599999999999998</v>
      </c>
    </row>
    <row r="7" spans="1:8" x14ac:dyDescent="0.25">
      <c r="A7" s="24" t="s">
        <v>41</v>
      </c>
      <c r="B7" s="25">
        <v>2.9</v>
      </c>
      <c r="C7" s="25">
        <v>1.73</v>
      </c>
      <c r="D7" s="25">
        <v>0.73</v>
      </c>
      <c r="E7" s="25">
        <v>2.4790000000000001</v>
      </c>
      <c r="F7" s="25">
        <v>2.5009999999999999</v>
      </c>
      <c r="G7" s="25">
        <v>8.5519999999999996</v>
      </c>
      <c r="H7" s="25">
        <v>0.33400000000000002</v>
      </c>
    </row>
    <row r="8" spans="1:8" x14ac:dyDescent="0.25">
      <c r="A8" s="22" t="s">
        <v>42</v>
      </c>
      <c r="B8" s="23">
        <v>3.83</v>
      </c>
      <c r="C8" s="23">
        <v>2.58</v>
      </c>
      <c r="D8" s="23">
        <v>0.84399999999999997</v>
      </c>
      <c r="E8" s="23">
        <v>2.1930000000000001</v>
      </c>
      <c r="F8" s="23">
        <v>2.3450000000000002</v>
      </c>
      <c r="G8" s="23">
        <v>11.25</v>
      </c>
      <c r="H8" s="23">
        <v>0.26500000000000001</v>
      </c>
    </row>
    <row r="9" spans="1:8" x14ac:dyDescent="0.25">
      <c r="A9" s="24" t="s">
        <v>43</v>
      </c>
      <c r="B9" s="25">
        <v>2.09</v>
      </c>
      <c r="C9" s="25">
        <v>1.33</v>
      </c>
      <c r="D9" s="25">
        <v>0.33900000000000002</v>
      </c>
      <c r="E9" s="25">
        <v>2.2349999999999999</v>
      </c>
      <c r="F9" s="25">
        <v>1.857</v>
      </c>
      <c r="G9" s="25">
        <v>6.0289999999999999</v>
      </c>
      <c r="H9" s="25">
        <v>0.29799999999999999</v>
      </c>
    </row>
    <row r="10" spans="1:8" x14ac:dyDescent="0.25">
      <c r="A10" s="22" t="s">
        <v>44</v>
      </c>
      <c r="B10" s="23">
        <v>0.82</v>
      </c>
      <c r="C10" s="23">
        <v>0.38</v>
      </c>
      <c r="D10" s="23">
        <v>0.16900000000000001</v>
      </c>
      <c r="E10" s="23">
        <v>1.6120000000000001</v>
      </c>
      <c r="F10" s="23">
        <v>0.92800000000000005</v>
      </c>
      <c r="G10" s="23">
        <v>2.008</v>
      </c>
      <c r="H10" s="23">
        <v>0.16600000000000001</v>
      </c>
    </row>
    <row r="11" spans="1:8" x14ac:dyDescent="0.25">
      <c r="A11" s="24" t="s">
        <v>45</v>
      </c>
      <c r="B11" s="25">
        <v>0.41</v>
      </c>
      <c r="C11" s="25">
        <v>0</v>
      </c>
      <c r="D11" s="25">
        <v>0.66500000000000004</v>
      </c>
      <c r="E11" s="25">
        <v>2.7639999999999998</v>
      </c>
      <c r="F11" s="25">
        <v>0.91800000000000004</v>
      </c>
      <c r="G11" s="25">
        <v>0.86699999999999999</v>
      </c>
      <c r="H11" s="25">
        <v>0.45400000000000001</v>
      </c>
    </row>
    <row r="12" spans="1:8" x14ac:dyDescent="0.25">
      <c r="A12" s="22" t="s">
        <v>46</v>
      </c>
      <c r="B12" s="23">
        <v>0.4</v>
      </c>
      <c r="C12" s="23">
        <v>0</v>
      </c>
      <c r="D12" s="23">
        <v>1.88</v>
      </c>
      <c r="E12" s="23">
        <v>3.0350000000000001</v>
      </c>
      <c r="F12" s="23">
        <v>0.71599999999999997</v>
      </c>
      <c r="G12" s="23">
        <v>1.617</v>
      </c>
      <c r="H12" s="23">
        <v>0.63800000000000001</v>
      </c>
    </row>
    <row r="13" spans="1:8" x14ac:dyDescent="0.25">
      <c r="A13" s="24" t="s">
        <v>47</v>
      </c>
      <c r="B13" s="25">
        <v>0.27</v>
      </c>
      <c r="C13" s="25">
        <v>0</v>
      </c>
      <c r="D13" s="25">
        <v>0.442</v>
      </c>
      <c r="E13" s="25">
        <v>2.17</v>
      </c>
      <c r="F13" s="25">
        <v>0.60099999999999998</v>
      </c>
      <c r="G13" s="25">
        <v>0.55800000000000005</v>
      </c>
      <c r="H13" s="25">
        <v>0.30099999999999999</v>
      </c>
    </row>
    <row r="14" spans="1:8" x14ac:dyDescent="0.25">
      <c r="A14" s="22" t="s">
        <v>48</v>
      </c>
      <c r="B14" s="23">
        <v>0.33</v>
      </c>
      <c r="C14" s="23">
        <v>0</v>
      </c>
      <c r="D14" s="23">
        <v>0.65400000000000003</v>
      </c>
      <c r="E14" s="23">
        <v>2.137</v>
      </c>
      <c r="F14" s="23">
        <v>0.81499999999999995</v>
      </c>
      <c r="G14" s="23">
        <v>0.66600000000000004</v>
      </c>
      <c r="H14" s="23">
        <v>0.30399999999999999</v>
      </c>
    </row>
    <row r="15" spans="1:8" x14ac:dyDescent="0.25">
      <c r="A15" s="24" t="s">
        <v>49</v>
      </c>
      <c r="B15" s="25">
        <v>0.31</v>
      </c>
      <c r="C15" s="25">
        <v>0</v>
      </c>
      <c r="D15" s="25">
        <v>0.67400000000000004</v>
      </c>
      <c r="E15" s="25">
        <v>2.085</v>
      </c>
      <c r="F15" s="25">
        <v>0.84399999999999997</v>
      </c>
      <c r="G15" s="25">
        <v>0.64400000000000002</v>
      </c>
      <c r="H15" s="25">
        <v>0.315</v>
      </c>
    </row>
    <row r="16" spans="1:8" x14ac:dyDescent="0.25">
      <c r="A16" s="22" t="s">
        <v>50</v>
      </c>
      <c r="B16" s="23">
        <v>0.26</v>
      </c>
      <c r="C16" s="23">
        <v>0</v>
      </c>
      <c r="D16" s="23">
        <v>0.76700000000000002</v>
      </c>
      <c r="E16" s="23">
        <v>1.97</v>
      </c>
      <c r="F16" s="23">
        <v>0.66900000000000004</v>
      </c>
      <c r="G16" s="23">
        <v>0.53200000000000003</v>
      </c>
      <c r="H16" s="23">
        <v>0.32700000000000001</v>
      </c>
    </row>
    <row r="17" spans="1:8" x14ac:dyDescent="0.25">
      <c r="A17" s="24" t="s">
        <v>51</v>
      </c>
      <c r="B17" s="25">
        <v>0.25</v>
      </c>
      <c r="C17" s="25">
        <v>0</v>
      </c>
      <c r="D17" s="25">
        <v>0.66800000000000004</v>
      </c>
      <c r="E17" s="25">
        <v>1.887</v>
      </c>
      <c r="F17" s="25">
        <v>0.59799999999999998</v>
      </c>
      <c r="G17" s="25">
        <v>0.51800000000000002</v>
      </c>
      <c r="H17" s="25">
        <v>0.27400000000000002</v>
      </c>
    </row>
    <row r="18" spans="1:8" x14ac:dyDescent="0.25">
      <c r="A18" s="22" t="s">
        <v>52</v>
      </c>
      <c r="B18" s="23">
        <v>0.42</v>
      </c>
      <c r="C18" s="23">
        <v>0</v>
      </c>
      <c r="D18" s="23">
        <v>0.93799999999999994</v>
      </c>
      <c r="E18" s="23">
        <v>3.2040000000000002</v>
      </c>
      <c r="F18" s="23">
        <v>1.1990000000000001</v>
      </c>
      <c r="G18" s="23">
        <v>0.95499999999999996</v>
      </c>
      <c r="H18" s="23">
        <v>0.75700000000000001</v>
      </c>
    </row>
    <row r="19" spans="1:8" x14ac:dyDescent="0.25">
      <c r="A19" s="24" t="s">
        <v>53</v>
      </c>
      <c r="B19" s="25">
        <v>0.37</v>
      </c>
      <c r="C19" s="25">
        <v>0</v>
      </c>
      <c r="D19" s="25">
        <v>1.1200000000000001</v>
      </c>
      <c r="E19" s="25">
        <v>3.0169999999999999</v>
      </c>
      <c r="F19" s="25">
        <v>0.84399999999999997</v>
      </c>
      <c r="G19" s="25">
        <v>1.2230000000000001</v>
      </c>
      <c r="H19" s="25">
        <v>0.75800000000000001</v>
      </c>
    </row>
    <row r="20" spans="1:8" x14ac:dyDescent="0.25">
      <c r="A20" s="22" t="s">
        <v>54</v>
      </c>
      <c r="B20" s="23">
        <v>0.51</v>
      </c>
      <c r="C20" s="23">
        <v>0</v>
      </c>
      <c r="D20" s="23">
        <v>1.85</v>
      </c>
      <c r="E20" s="23">
        <v>3.927</v>
      </c>
      <c r="F20" s="23">
        <v>2.2749999999999999</v>
      </c>
      <c r="G20" s="23">
        <v>1.409</v>
      </c>
      <c r="H20" s="23">
        <v>1.024</v>
      </c>
    </row>
    <row r="21" spans="1:8" x14ac:dyDescent="0.25">
      <c r="A21" s="24" t="s">
        <v>55</v>
      </c>
      <c r="B21" s="25">
        <v>0.92</v>
      </c>
      <c r="C21" s="25">
        <v>0</v>
      </c>
      <c r="D21" s="25">
        <v>4.3099999999999996</v>
      </c>
      <c r="E21" s="25">
        <v>3.8860000000000001</v>
      </c>
      <c r="F21" s="25">
        <v>2.0289999999999999</v>
      </c>
      <c r="G21" s="25">
        <v>1.5369999999999999</v>
      </c>
      <c r="H21" s="25">
        <v>1.514</v>
      </c>
    </row>
    <row r="22" spans="1:8" x14ac:dyDescent="0.25">
      <c r="A22" s="22" t="s">
        <v>56</v>
      </c>
      <c r="B22" s="23">
        <v>0.21</v>
      </c>
      <c r="C22" s="23">
        <v>0</v>
      </c>
      <c r="D22" s="23">
        <v>0.498</v>
      </c>
      <c r="E22" s="23">
        <v>1.647</v>
      </c>
      <c r="F22" s="23">
        <v>0.441</v>
      </c>
      <c r="G22" s="23">
        <v>0.53</v>
      </c>
      <c r="H22" s="23">
        <v>0.251</v>
      </c>
    </row>
    <row r="23" spans="1:8" x14ac:dyDescent="0.25">
      <c r="A23" s="24" t="s">
        <v>58</v>
      </c>
      <c r="B23" s="25">
        <v>0.41</v>
      </c>
      <c r="C23" s="25">
        <v>0</v>
      </c>
      <c r="D23" s="25">
        <v>1.34</v>
      </c>
      <c r="E23" s="25">
        <v>2.5139999999999998</v>
      </c>
      <c r="F23" s="25">
        <v>0.90600000000000003</v>
      </c>
      <c r="G23" s="25">
        <v>0.97399999999999998</v>
      </c>
      <c r="H23" s="25">
        <v>0.49399999999999999</v>
      </c>
    </row>
    <row r="24" spans="1:8" x14ac:dyDescent="0.25">
      <c r="A24" s="22" t="s">
        <v>59</v>
      </c>
      <c r="B24" s="23">
        <v>0.24</v>
      </c>
      <c r="C24" s="23">
        <v>0</v>
      </c>
      <c r="D24" s="23">
        <v>0.71399999999999997</v>
      </c>
      <c r="E24" s="23">
        <v>1.7949999999999999</v>
      </c>
      <c r="F24" s="23">
        <v>0.39700000000000002</v>
      </c>
      <c r="G24" s="23">
        <v>0.80500000000000005</v>
      </c>
      <c r="H24" s="23">
        <v>0.43099999999999999</v>
      </c>
    </row>
    <row r="25" spans="1:8" x14ac:dyDescent="0.25">
      <c r="A25" s="24" t="s">
        <v>60</v>
      </c>
      <c r="B25" s="25">
        <v>0.43</v>
      </c>
      <c r="C25" s="25">
        <v>0</v>
      </c>
      <c r="D25" s="25">
        <v>1.1000000000000001</v>
      </c>
      <c r="E25" s="25">
        <v>3.3620000000000001</v>
      </c>
      <c r="F25" s="25">
        <v>0.98099999999999998</v>
      </c>
      <c r="G25" s="25">
        <v>1.5129999999999999</v>
      </c>
      <c r="H25" s="25">
        <v>0.78500000000000003</v>
      </c>
    </row>
    <row r="26" spans="1:8" ht="15.75" thickBot="1" x14ac:dyDescent="0.3">
      <c r="A26" s="26" t="s">
        <v>61</v>
      </c>
      <c r="B26" s="27">
        <v>0.7</v>
      </c>
      <c r="C26" s="27">
        <v>0</v>
      </c>
      <c r="D26" s="27">
        <v>2.4300000000000002</v>
      </c>
      <c r="E26" s="27">
        <v>2.7909999999999999</v>
      </c>
      <c r="F26" s="27">
        <v>1.304</v>
      </c>
      <c r="G26" s="27">
        <v>1.0620000000000001</v>
      </c>
      <c r="H26" s="27">
        <v>0.71199999999999997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Sample and method information</vt:lpstr>
      <vt:lpstr>XRF Fusion bead</vt:lpstr>
      <vt:lpstr>XRF Pressed pellet</vt:lpstr>
      <vt:lpstr>ICP-OES</vt:lpstr>
      <vt:lpstr>ICP-MS</vt:lpstr>
      <vt:lpstr>XRD</vt:lpstr>
      <vt:lpstr>TGA and 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Hoving, A.L. (Alwina)</dc:creator>
  <cp:lastModifiedBy>Hoving, A.L. (Alwina)</cp:lastModifiedBy>
  <dcterms:created xsi:type="dcterms:W3CDTF">2024-12-17T12:22:28Z</dcterms:created>
  <dcterms:modified xsi:type="dcterms:W3CDTF">2024-12-17T15:12:04Z</dcterms:modified>
</cp:coreProperties>
</file>